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mstmhy\AppData\Local\Microsoft\Windows\INetCache\Content.Outlook\JUKJQTVF\"/>
    </mc:Choice>
  </mc:AlternateContent>
  <xr:revisionPtr revIDLastSave="0" documentId="8_{D9AABD68-A2EA-4FFA-81E8-D2A49CC5CC9E}" xr6:coauthVersionLast="45" xr6:coauthVersionMax="45" xr10:uidLastSave="{00000000-0000-0000-0000-000000000000}"/>
  <bookViews>
    <workbookView xWindow="-98" yWindow="-98" windowWidth="20715" windowHeight="13276" xr2:uid="{A76499BD-90CC-44ED-B9AA-0F59C75606C5}"/>
  </bookViews>
  <sheets>
    <sheet name="Ark1" sheetId="1" r:id="rId1"/>
  </sheets>
  <externalReferences>
    <externalReference r:id="rId2"/>
  </externalReferences>
  <definedNames>
    <definedName name="Prioritet">[1]Formler!$B$2:$B$5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1" l="1"/>
  <c r="I3" i="1" s="1"/>
  <c r="F17" i="1"/>
  <c r="I10" i="1"/>
  <c r="I2" i="1" s="1"/>
  <c r="H10" i="1"/>
  <c r="G10" i="1"/>
  <c r="F10" i="1"/>
  <c r="I4" i="1" l="1"/>
</calcChain>
</file>

<file path=xl/sharedStrings.xml><?xml version="1.0" encoding="utf-8"?>
<sst xmlns="http://schemas.openxmlformats.org/spreadsheetml/2006/main" count="47" uniqueCount="40">
  <si>
    <t xml:space="preserve">TILDELINGER 2019 - NY ORDNING: TILBUD TIL BARN OG UNGE MED BEHOV FOR LANGVARIG/ SAMMENSATT OPPFØLGING  KAP. 765.60  </t>
  </si>
  <si>
    <t>TENTATIV UTBETALING 2020</t>
  </si>
  <si>
    <t>FYLKE:</t>
  </si>
  <si>
    <t>Trøndelag</t>
  </si>
  <si>
    <t>Utbetaling videreføringer</t>
  </si>
  <si>
    <t>Utbetaling nye</t>
  </si>
  <si>
    <t xml:space="preserve">VIDEREFØRINGER FRA 2019 ( Jf. tidligere ordning og regelverk Tilbud til mennesker med langvarige og/eller sammensatte tjenestebehov) </t>
  </si>
  <si>
    <t>Sum utbetaling</t>
  </si>
  <si>
    <t>Søkerkommune/Bydel/HF</t>
  </si>
  <si>
    <t>Medsøker (e)</t>
  </si>
  <si>
    <t>Tiltakets innretning</t>
  </si>
  <si>
    <t>Søknadsum 2020</t>
  </si>
  <si>
    <t>Endelig tildeling 2020</t>
  </si>
  <si>
    <t>Overført fra 2019</t>
  </si>
  <si>
    <t>Utbetaling 2020</t>
  </si>
  <si>
    <t>Tverrfaglig oppsøkende behandlings- og oppfølgingsteam</t>
  </si>
  <si>
    <t>Namsos kommune 20/2300 19/3153</t>
  </si>
  <si>
    <t>Lavterskeltilbud</t>
  </si>
  <si>
    <t>Steinkjer kommune sak 20/3367 19/3479</t>
  </si>
  <si>
    <t>Enhet integrering, Barnevern, Barn og familie, Rus og psykisk helsetjeneste i enhet Mestring og oppfølging, Ungdomstjenesten, NAV, SLT-koordinator, Crux Jarlegården</t>
  </si>
  <si>
    <t>Velg</t>
  </si>
  <si>
    <t>SUM VIDEREFØRINGER</t>
  </si>
  <si>
    <t>NYE TILTAK/PROSJEKTER 2019</t>
  </si>
  <si>
    <t>Tildeling 2020</t>
  </si>
  <si>
    <t>Ørland kommune sak 20/3164</t>
  </si>
  <si>
    <t>Interne samarbeidspartnere i helse, omsorg, oppvekst, barnevern</t>
  </si>
  <si>
    <t>Malvik familietorg, Barne- og familietjenesten, Koordinerende enhet og Psykisk helsetjeneste og rus</t>
  </si>
  <si>
    <t>SUM NYE</t>
  </si>
  <si>
    <t>Ramme: 3 490 000</t>
  </si>
  <si>
    <t>Flerfaglig og tverretatlig, og samarbeid med psykiatrisk klinikk, sykehuset i Namsos, kreftpoliklinikk, voksenpsykiatrisk klinikk</t>
  </si>
  <si>
    <t>NAV Malvik 20/3259</t>
  </si>
  <si>
    <t xml:space="preserve">Konfliktrådet Sak 20/3379 19/3960  </t>
  </si>
  <si>
    <t>Alle kommunene i Trøndelag, Trøndelag politi distrikt, statsadvokaten i Trøndelag, Trøndelag fylkeskommune.</t>
  </si>
  <si>
    <t xml:space="preserve">"Tverrfaglig samhandling barn som pårørende". Tiltaket mottok støtte første gang i 2017, oppstart mai 2018. Prosjektet er planlagt ferdigstilt i 2020. (Siste tilskuddsår).  Tiltaket er rettet mot barn av foreldre som sliter med rus, psykisk helse eller alvorlig somatisk sykdom. Tiltaket skal bidra til utvikling av samhandlingsrutiner og forpliktende avtaler med kommunale tjenesteområder og spesialisthelsetjenesten for å sikre at barn blir identifisert og gitt tilbud om oppfølging. Det skal være lavterskeltilbud. </t>
  </si>
  <si>
    <t xml:space="preserve">Oppsøkende virksomhet, flerfaglig team. Oppstart 2019. Prosjektets formål er å etablere et helhetlig og sammenhengende rus- og psykisk helsetilbud for barn, ungdom og unge voksne. Dette tilbudet finnes ikke i dag.  Prosjekt; ambulerende rus og psykisk helseteam for ungdom. Flerfaglig og med bred kompetanse. Samarbeid med politi og skoler. Mål å teste ut nye måter å jobbe på som på sikt implementeres i ordinær drift. Arbeidet videreføres med tre stillinger over Kommunalt rusarbeid. </t>
  </si>
  <si>
    <t>Innsatsteam. Samme som gamle Ørland mottok tilskuddsmidler til tidligere, men ønsker restart/videreføring i nye Ørland kommune.</t>
  </si>
  <si>
    <t>Kort beskrivelse av tiltaket</t>
  </si>
  <si>
    <t xml:space="preserve">Kort beskrivelse av tiltaket </t>
  </si>
  <si>
    <t xml:space="preserve">Prosjektet "Lik praksis-ruskontraktsarbeid" for ungdom mellom 15 og 18 år i Trøndelag, jf. opptrappingsplan rus, hovedmål 5:Utvikle og øke bruken av alternative straffereaksjoner og straffegjennomføringsformer. Prosjektet fikk støtte første gang i 2017, og er planlagt ferdig i 2021. Prosjektet har som mål å endre praksis hvor man flytter påtaleunnlatelser ved førstegangskontakt med politiet ifm besittelse og bruk av narkotika, ved å innføre ruskontrakter i stedet for bøter. </t>
  </si>
  <si>
    <t>Utvidelse, videreføring av folkehelseprosjekt "Psykt bra i Malvik".Prosjektet har fått midler gjennom program for folkehelse. Prioriteres ikke.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</si>
</sst>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006100"/>
      <name val="Calibri"/>
      <family val="2"/>
    </font>
    <font>
      <b/>
      <sz val="14"/>
      <name val="Calibri"/>
      <family val="2"/>
    </font>
    <font>
      <sz val="11"/>
      <color rgb="FF9C0006"/>
      <name val="Calibri"/>
      <family val="2"/>
    </font>
    <font>
      <sz val="11"/>
      <name val="Calibri"/>
      <family val="2"/>
    </font>
    <font>
      <b/>
      <sz val="11"/>
      <name val="Calibri"/>
      <family val="2"/>
    </font>
    <font>
      <sz val="11"/>
      <color theme="1"/>
      <name val="Calibri"/>
      <family val="2"/>
    </font>
    <font>
      <b/>
      <sz val="16"/>
      <name val="Calibri"/>
      <family val="2"/>
    </font>
    <font>
      <sz val="11"/>
      <color rgb="FF000000"/>
      <name val="Calibri"/>
      <family val="2"/>
    </font>
    <font>
      <b/>
      <sz val="11"/>
      <color rgb="FF006100"/>
      <name val="Calibri"/>
      <family val="2"/>
    </font>
    <font>
      <b/>
      <sz val="11"/>
      <color rgb="FF000000"/>
      <name val="Calibri"/>
      <family val="2"/>
    </font>
    <font>
      <sz val="12"/>
      <color rgb="FF000000"/>
      <name val="Calibri"/>
      <family val="2"/>
    </font>
  </fonts>
  <fills count="1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B8CCE4"/>
        <bgColor rgb="FF000000"/>
      </patternFill>
    </fill>
    <fill>
      <patternFill patternType="solid">
        <fgColor rgb="FF95B3D7"/>
        <bgColor rgb="FF000000"/>
      </patternFill>
    </fill>
    <fill>
      <patternFill patternType="solid">
        <fgColor rgb="FFD9D9D9"/>
        <bgColor rgb="FF000000"/>
      </patternFill>
    </fill>
    <fill>
      <patternFill patternType="solid">
        <fgColor rgb="FFE6B8B7"/>
        <bgColor rgb="FF000000"/>
      </patternFill>
    </fill>
    <fill>
      <patternFill patternType="solid">
        <fgColor rgb="FFF2DCDB"/>
        <bgColor rgb="FF000000"/>
      </patternFill>
    </fill>
    <fill>
      <patternFill patternType="solid">
        <fgColor rgb="FFD8E4BC"/>
        <bgColor rgb="FF000000"/>
      </patternFill>
    </fill>
    <fill>
      <patternFill patternType="solid">
        <fgColor rgb="FFDCE6F1"/>
        <bgColor rgb="FF000000"/>
      </patternFill>
    </fill>
    <fill>
      <patternFill patternType="solid">
        <fgColor rgb="FFC4D79B"/>
        <bgColor rgb="FF000000"/>
      </patternFill>
    </fill>
    <fill>
      <patternFill patternType="solid">
        <fgColor theme="0"/>
        <bgColor rgb="FF000000"/>
      </patternFill>
    </fill>
    <fill>
      <patternFill patternType="solid">
        <fgColor theme="0" tint="-0.14999847407452621"/>
        <bgColor rgb="FF000000"/>
      </patternFill>
    </fill>
    <fill>
      <patternFill patternType="solid">
        <fgColor theme="0" tint="-0.14999847407452621"/>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cellStyleXfs>
  <cellXfs count="65">
    <xf numFmtId="0" fontId="0" fillId="0" borderId="0" xfId="0"/>
    <xf numFmtId="0" fontId="6" fillId="5" borderId="1" xfId="2" applyFont="1" applyFill="1" applyBorder="1" applyAlignment="1" applyProtection="1">
      <alignment vertical="center"/>
      <protection locked="0"/>
    </xf>
    <xf numFmtId="0" fontId="6" fillId="5" borderId="2" xfId="2" applyFont="1" applyFill="1" applyBorder="1" applyAlignment="1" applyProtection="1">
      <alignment vertical="center"/>
      <protection locked="0"/>
    </xf>
    <xf numFmtId="0" fontId="6" fillId="5" borderId="3" xfId="2" applyFont="1" applyFill="1" applyBorder="1" applyAlignment="1" applyProtection="1">
      <alignment vertical="center"/>
      <protection locked="0"/>
    </xf>
    <xf numFmtId="0" fontId="8" fillId="6" borderId="4" xfId="3" applyFont="1" applyFill="1" applyBorder="1" applyAlignment="1" applyProtection="1">
      <alignment horizontal="center" vertical="center"/>
      <protection locked="0"/>
    </xf>
    <xf numFmtId="0" fontId="7" fillId="7" borderId="5" xfId="3" applyFont="1" applyFill="1" applyBorder="1" applyAlignment="1" applyProtection="1">
      <alignment vertical="center"/>
      <protection locked="0"/>
    </xf>
    <xf numFmtId="0" fontId="10" fillId="7" borderId="5" xfId="0" applyFont="1" applyFill="1" applyBorder="1" applyAlignment="1" applyProtection="1">
      <alignment vertical="center"/>
      <protection locked="0"/>
    </xf>
    <xf numFmtId="0" fontId="5" fillId="0" borderId="0" xfId="2" applyFont="1" applyFill="1" applyAlignment="1" applyProtection="1">
      <alignment vertical="center"/>
      <protection locked="0"/>
    </xf>
    <xf numFmtId="0" fontId="10" fillId="0" borderId="0" xfId="0" applyFont="1" applyAlignment="1" applyProtection="1">
      <alignment vertical="center"/>
      <protection locked="0"/>
    </xf>
    <xf numFmtId="0" fontId="11" fillId="5" borderId="7" xfId="3" applyFont="1" applyFill="1" applyBorder="1" applyAlignment="1" applyProtection="1">
      <alignment horizontal="center" vertical="top"/>
      <protection locked="0"/>
    </xf>
    <xf numFmtId="0" fontId="11" fillId="0" borderId="8" xfId="3" applyFont="1" applyFill="1" applyBorder="1" applyAlignment="1" applyProtection="1">
      <alignment horizontal="center" vertical="center"/>
      <protection locked="0"/>
    </xf>
    <xf numFmtId="0" fontId="7" fillId="7" borderId="0" xfId="3" applyFont="1" applyFill="1" applyProtection="1">
      <protection locked="0"/>
    </xf>
    <xf numFmtId="0" fontId="9" fillId="8" borderId="9" xfId="2" applyFont="1" applyFill="1" applyBorder="1" applyAlignment="1" applyProtection="1">
      <alignment horizontal="left" vertical="top" wrapText="1"/>
      <protection locked="0"/>
    </xf>
    <xf numFmtId="164" fontId="5" fillId="9" borderId="10" xfId="1" applyNumberFormat="1" applyFont="1" applyFill="1" applyBorder="1" applyAlignment="1">
      <alignment horizontal="right"/>
    </xf>
    <xf numFmtId="0" fontId="10" fillId="7" borderId="0" xfId="0" applyFont="1" applyFill="1" applyProtection="1">
      <protection locked="0"/>
    </xf>
    <xf numFmtId="0" fontId="10" fillId="0" borderId="0" xfId="0" applyFont="1" applyProtection="1">
      <protection locked="0"/>
    </xf>
    <xf numFmtId="0" fontId="9" fillId="7" borderId="11" xfId="3" applyFont="1" applyFill="1" applyBorder="1" applyProtection="1">
      <protection locked="0"/>
    </xf>
    <xf numFmtId="0" fontId="8" fillId="7" borderId="0" xfId="3" applyFont="1" applyFill="1" applyProtection="1">
      <protection locked="0"/>
    </xf>
    <xf numFmtId="0" fontId="9" fillId="8" borderId="9" xfId="2" applyFont="1" applyFill="1" applyBorder="1" applyProtection="1">
      <protection locked="0"/>
    </xf>
    <xf numFmtId="0" fontId="9" fillId="5" borderId="7" xfId="2" applyFont="1" applyFill="1" applyBorder="1" applyAlignment="1" applyProtection="1">
      <alignment vertical="center"/>
      <protection locked="0"/>
    </xf>
    <xf numFmtId="0" fontId="10" fillId="5" borderId="0" xfId="0" applyFont="1" applyFill="1" applyProtection="1">
      <protection locked="0"/>
    </xf>
    <xf numFmtId="0" fontId="9" fillId="5" borderId="12" xfId="2" applyFont="1" applyFill="1" applyBorder="1" applyAlignment="1" applyProtection="1">
      <alignment vertical="center"/>
      <protection locked="0"/>
    </xf>
    <xf numFmtId="0" fontId="7" fillId="5" borderId="0" xfId="3" applyFont="1" applyFill="1" applyProtection="1">
      <protection locked="0"/>
    </xf>
    <xf numFmtId="164" fontId="13" fillId="9" borderId="10" xfId="1" applyNumberFormat="1" applyFont="1" applyFill="1" applyBorder="1" applyAlignment="1">
      <alignment horizontal="right"/>
    </xf>
    <xf numFmtId="0" fontId="9" fillId="10" borderId="13" xfId="4" applyFont="1" applyFill="1" applyBorder="1" applyAlignment="1" applyProtection="1">
      <alignment horizontal="left" vertical="top" wrapText="1"/>
      <protection locked="0"/>
    </xf>
    <xf numFmtId="0" fontId="9" fillId="10" borderId="14" xfId="4" applyFont="1" applyFill="1" applyBorder="1" applyAlignment="1" applyProtection="1">
      <alignment horizontal="left" vertical="top" wrapText="1"/>
      <protection locked="0"/>
    </xf>
    <xf numFmtId="0" fontId="9" fillId="10" borderId="15" xfId="4" applyFont="1" applyFill="1" applyBorder="1" applyAlignment="1" applyProtection="1">
      <alignment horizontal="left" vertical="top" wrapText="1"/>
      <protection locked="0"/>
    </xf>
    <xf numFmtId="0" fontId="9" fillId="10" borderId="16" xfId="4" applyFont="1" applyFill="1" applyBorder="1" applyAlignment="1" applyProtection="1">
      <alignment horizontal="left" vertical="top" wrapText="1"/>
      <protection locked="0"/>
    </xf>
    <xf numFmtId="0" fontId="10" fillId="0" borderId="17" xfId="0" applyFont="1" applyBorder="1" applyAlignment="1" applyProtection="1">
      <alignment horizontal="left" vertical="top" wrapText="1"/>
      <protection locked="0"/>
    </xf>
    <xf numFmtId="0" fontId="12" fillId="11" borderId="18" xfId="0" applyFont="1" applyFill="1" applyBorder="1" applyAlignment="1" applyProtection="1">
      <alignment horizontal="left" vertical="top" wrapText="1"/>
      <protection locked="0"/>
    </xf>
    <xf numFmtId="164" fontId="12" fillId="0" borderId="18" xfId="1" applyNumberFormat="1" applyFont="1" applyBorder="1" applyAlignment="1" applyProtection="1">
      <alignment horizontal="right" wrapText="1"/>
      <protection locked="0"/>
    </xf>
    <xf numFmtId="0" fontId="10" fillId="0" borderId="19" xfId="0"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2" fillId="0" borderId="20" xfId="0" applyFont="1" applyBorder="1" applyAlignment="1" applyProtection="1">
      <alignment horizontal="left" vertical="top" wrapText="1"/>
      <protection locked="0"/>
    </xf>
    <xf numFmtId="0" fontId="12" fillId="7" borderId="0" xfId="0" applyFont="1" applyFill="1" applyProtection="1">
      <protection locked="0"/>
    </xf>
    <xf numFmtId="0" fontId="9" fillId="12" borderId="1" xfId="2" applyFont="1" applyFill="1" applyBorder="1" applyAlignment="1" applyProtection="1">
      <alignment wrapText="1"/>
      <protection locked="0"/>
    </xf>
    <xf numFmtId="0" fontId="9" fillId="12" borderId="2" xfId="2" applyFont="1" applyFill="1" applyBorder="1" applyProtection="1">
      <protection locked="0"/>
    </xf>
    <xf numFmtId="0" fontId="5" fillId="12" borderId="2" xfId="2" applyFont="1" applyFill="1" applyBorder="1" applyProtection="1">
      <protection locked="0"/>
    </xf>
    <xf numFmtId="164" fontId="14" fillId="10" borderId="21" xfId="1" applyNumberFormat="1" applyFont="1" applyFill="1" applyBorder="1" applyAlignment="1" applyProtection="1">
      <alignment horizontal="right"/>
      <protection locked="0"/>
    </xf>
    <xf numFmtId="0" fontId="12" fillId="7" borderId="11" xfId="0" applyFont="1" applyFill="1" applyBorder="1" applyAlignment="1" applyProtection="1">
      <alignment wrapText="1"/>
      <protection locked="0"/>
    </xf>
    <xf numFmtId="0" fontId="12" fillId="7" borderId="0" xfId="0" applyFont="1" applyFill="1" applyAlignment="1" applyProtection="1">
      <alignment wrapText="1"/>
      <protection locked="0"/>
    </xf>
    <xf numFmtId="0" fontId="9" fillId="5" borderId="21" xfId="2" applyFont="1" applyFill="1" applyBorder="1" applyAlignment="1" applyProtection="1">
      <alignment horizontal="center" vertical="center" wrapText="1"/>
      <protection locked="0"/>
    </xf>
    <xf numFmtId="0" fontId="7" fillId="7" borderId="0" xfId="3" applyFont="1" applyFill="1" applyAlignment="1" applyProtection="1">
      <alignment wrapText="1"/>
      <protection locked="0"/>
    </xf>
    <xf numFmtId="0" fontId="9" fillId="10" borderId="21" xfId="4" applyFont="1" applyFill="1" applyBorder="1" applyAlignment="1" applyProtection="1">
      <alignment horizontal="left" vertical="top" wrapText="1"/>
      <protection locked="0"/>
    </xf>
    <xf numFmtId="0" fontId="12" fillId="0" borderId="18" xfId="0" applyFont="1" applyBorder="1" applyAlignment="1" applyProtection="1">
      <alignment horizontal="left" vertical="top" wrapText="1"/>
      <protection locked="0"/>
    </xf>
    <xf numFmtId="0" fontId="9" fillId="12" borderId="21" xfId="2" applyFont="1" applyFill="1" applyBorder="1" applyProtection="1">
      <protection locked="0"/>
    </xf>
    <xf numFmtId="164" fontId="14" fillId="10" borderId="21" xfId="1" applyNumberFormat="1" applyFont="1" applyFill="1" applyBorder="1" applyProtection="1">
      <protection locked="0"/>
    </xf>
    <xf numFmtId="0" fontId="10" fillId="7" borderId="11" xfId="0" applyFont="1" applyFill="1" applyBorder="1" applyProtection="1">
      <protection locked="0"/>
    </xf>
    <xf numFmtId="0" fontId="9" fillId="7" borderId="11" xfId="4" applyFont="1" applyFill="1" applyBorder="1" applyProtection="1">
      <protection locked="0"/>
    </xf>
    <xf numFmtId="0" fontId="9" fillId="7" borderId="0" xfId="4" applyFont="1" applyFill="1" applyProtection="1">
      <protection locked="0"/>
    </xf>
    <xf numFmtId="1" fontId="14" fillId="7" borderId="0" xfId="0" applyNumberFormat="1" applyFont="1" applyFill="1" applyProtection="1">
      <protection locked="0"/>
    </xf>
    <xf numFmtId="0" fontId="5" fillId="7" borderId="11" xfId="2" applyFont="1" applyFill="1" applyBorder="1" applyProtection="1">
      <protection locked="0"/>
    </xf>
    <xf numFmtId="0" fontId="5" fillId="7" borderId="0" xfId="2" applyFont="1" applyFill="1" applyProtection="1">
      <protection locked="0"/>
    </xf>
    <xf numFmtId="1" fontId="15" fillId="7" borderId="11" xfId="0" applyNumberFormat="1" applyFont="1" applyFill="1" applyBorder="1" applyProtection="1">
      <protection locked="0"/>
    </xf>
    <xf numFmtId="1" fontId="15" fillId="7" borderId="0" xfId="0" applyNumberFormat="1" applyFont="1" applyFill="1" applyProtection="1">
      <protection locked="0"/>
    </xf>
    <xf numFmtId="0" fontId="10" fillId="7" borderId="7" xfId="0" applyFont="1" applyFill="1" applyBorder="1" applyProtection="1">
      <protection locked="0"/>
    </xf>
    <xf numFmtId="0" fontId="10" fillId="7" borderId="12" xfId="0" applyFont="1" applyFill="1" applyBorder="1" applyProtection="1">
      <protection locked="0"/>
    </xf>
    <xf numFmtId="0" fontId="9" fillId="8" borderId="4" xfId="4" applyFont="1" applyFill="1" applyBorder="1" applyAlignment="1" applyProtection="1">
      <alignment horizontal="center" vertical="top"/>
      <protection locked="0"/>
    </xf>
    <xf numFmtId="0" fontId="9" fillId="8" borderId="6" xfId="4" applyFont="1" applyFill="1" applyBorder="1" applyAlignment="1" applyProtection="1">
      <alignment horizontal="center" vertical="top"/>
      <protection locked="0"/>
    </xf>
    <xf numFmtId="0" fontId="5" fillId="12" borderId="2" xfId="2" applyFont="1" applyFill="1" applyBorder="1" applyAlignment="1" applyProtection="1">
      <alignment horizontal="center"/>
      <protection locked="0"/>
    </xf>
    <xf numFmtId="0" fontId="9" fillId="13" borderId="0" xfId="3" applyFont="1" applyFill="1" applyProtection="1">
      <protection locked="0"/>
    </xf>
    <xf numFmtId="164" fontId="9" fillId="13" borderId="0" xfId="3" applyNumberFormat="1" applyFont="1" applyFill="1" applyAlignment="1" applyProtection="1">
      <alignment shrinkToFit="1"/>
      <protection locked="0"/>
    </xf>
    <xf numFmtId="0" fontId="12" fillId="14" borderId="0" xfId="0" applyFont="1" applyFill="1" applyProtection="1">
      <protection locked="0"/>
    </xf>
    <xf numFmtId="0" fontId="12" fillId="15" borderId="0" xfId="0" applyFont="1" applyFill="1" applyProtection="1">
      <protection locked="0"/>
    </xf>
  </cellXfs>
  <cellStyles count="5">
    <cellStyle name="Dårlig" xfId="3" builtinId="27"/>
    <cellStyle name="God" xfId="2" builtinId="26"/>
    <cellStyle name="Komma" xfId="1" builtinId="3"/>
    <cellStyle name="Normal" xfId="0" builtinId="0"/>
    <cellStyle name="Nøytral" xfId="4"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ilskudd\2020\Barn%20og%20unge%20med%20langvarig%20og%20sammensatte%20tjenestebehov\Innstilling%20barn%20og%20ung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1"/>
      <sheetName val="Formler"/>
    </sheetNames>
    <sheetDataSet>
      <sheetData sheetId="0"/>
      <sheetData sheetId="1">
        <row r="2">
          <cell r="B2" t="str">
            <v>Velg</v>
          </cell>
        </row>
        <row r="3">
          <cell r="B3" t="str">
            <v>Prioritet_1</v>
          </cell>
        </row>
        <row r="4">
          <cell r="B4" t="str">
            <v>Andre_tiltak</v>
          </cell>
        </row>
        <row r="5">
          <cell r="B5" t="str">
            <v>Tiltak_i_overgangsordning</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67F8-8716-406F-B82A-D112525236FC}">
  <dimension ref="A1:K27"/>
  <sheetViews>
    <sheetView tabSelected="1" topLeftCell="A12" zoomScale="91" zoomScaleNormal="91" workbookViewId="0">
      <selection activeCell="G21" sqref="G21"/>
    </sheetView>
  </sheetViews>
  <sheetFormatPr baseColWidth="10" defaultColWidth="10.86328125" defaultRowHeight="14.25" x14ac:dyDescent="0.45"/>
  <cols>
    <col min="1" max="1" width="31.59765625" style="15" customWidth="1"/>
    <col min="2" max="2" width="34.3984375" style="15" customWidth="1"/>
    <col min="3" max="3" width="25.265625" style="15" customWidth="1"/>
    <col min="4" max="4" width="36.3984375" style="15" customWidth="1"/>
    <col min="5" max="5" width="34.265625" style="15" customWidth="1"/>
    <col min="6" max="6" width="14.3984375" style="15" customWidth="1"/>
    <col min="7" max="7" width="13.59765625" style="15" customWidth="1"/>
    <col min="8" max="8" width="13.1328125" style="15" customWidth="1"/>
    <col min="9" max="9" width="20.86328125" style="15" customWidth="1"/>
    <col min="10" max="10" width="12.1328125" style="15" customWidth="1"/>
    <col min="11" max="11" width="19.1328125" style="15" customWidth="1"/>
    <col min="12" max="16384" width="10.86328125" style="15"/>
  </cols>
  <sheetData>
    <row r="1" spans="1:11" s="8" customFormat="1" ht="18.399999999999999" thickBot="1" x14ac:dyDescent="0.5">
      <c r="A1" s="1" t="s">
        <v>0</v>
      </c>
      <c r="B1" s="2"/>
      <c r="C1" s="2"/>
      <c r="D1" s="3"/>
      <c r="E1" s="4"/>
      <c r="F1" s="5"/>
      <c r="G1" s="5"/>
      <c r="H1" s="58" t="s">
        <v>1</v>
      </c>
      <c r="I1" s="59"/>
      <c r="J1" s="6"/>
      <c r="K1" s="7"/>
    </row>
    <row r="2" spans="1:11" ht="28.9" thickBot="1" x14ac:dyDescent="0.5">
      <c r="A2" s="9" t="s">
        <v>2</v>
      </c>
      <c r="B2" s="10" t="s">
        <v>3</v>
      </c>
      <c r="C2" s="61" t="s">
        <v>28</v>
      </c>
      <c r="D2" s="62"/>
      <c r="E2" s="62"/>
      <c r="F2" s="11"/>
      <c r="G2" s="11"/>
      <c r="H2" s="12" t="s">
        <v>4</v>
      </c>
      <c r="I2" s="13">
        <f>I10</f>
        <v>3160000</v>
      </c>
      <c r="J2" s="14"/>
    </row>
    <row r="3" spans="1:11" x14ac:dyDescent="0.45">
      <c r="A3" s="16"/>
      <c r="B3" s="17"/>
      <c r="C3" s="11"/>
      <c r="D3" s="11"/>
      <c r="E3" s="17"/>
      <c r="F3" s="11"/>
      <c r="G3" s="11"/>
      <c r="H3" s="18" t="s">
        <v>5</v>
      </c>
      <c r="I3" s="13">
        <f>G17</f>
        <v>330000</v>
      </c>
      <c r="J3" s="14"/>
    </row>
    <row r="4" spans="1:11" ht="14.65" thickBot="1" x14ac:dyDescent="0.5">
      <c r="A4" s="19" t="s">
        <v>6</v>
      </c>
      <c r="B4" s="20"/>
      <c r="C4" s="21"/>
      <c r="D4" s="22"/>
      <c r="E4" s="11"/>
      <c r="F4" s="11"/>
      <c r="G4" s="11"/>
      <c r="H4" s="18" t="s">
        <v>7</v>
      </c>
      <c r="I4" s="23">
        <f>I2+I3</f>
        <v>3490000</v>
      </c>
      <c r="J4" s="14"/>
    </row>
    <row r="5" spans="1:11" ht="28.9" thickBot="1" x14ac:dyDescent="0.5">
      <c r="A5" s="24" t="s">
        <v>8</v>
      </c>
      <c r="B5" s="25" t="s">
        <v>9</v>
      </c>
      <c r="C5" s="25" t="s">
        <v>10</v>
      </c>
      <c r="D5" s="25" t="s">
        <v>36</v>
      </c>
      <c r="E5" s="26" t="s">
        <v>11</v>
      </c>
      <c r="F5" s="26" t="s">
        <v>12</v>
      </c>
      <c r="G5" s="26" t="s">
        <v>13</v>
      </c>
      <c r="H5" s="27" t="s">
        <v>14</v>
      </c>
      <c r="I5" s="14"/>
    </row>
    <row r="6" spans="1:11" ht="185.25" x14ac:dyDescent="0.45">
      <c r="A6" s="31" t="s">
        <v>16</v>
      </c>
      <c r="B6" s="32" t="s">
        <v>29</v>
      </c>
      <c r="C6" s="29" t="s">
        <v>15</v>
      </c>
      <c r="D6" s="32" t="s">
        <v>33</v>
      </c>
      <c r="E6" s="30">
        <v>800000</v>
      </c>
      <c r="F6" s="30">
        <v>800000</v>
      </c>
      <c r="G6" s="30">
        <v>56665</v>
      </c>
      <c r="H6" s="30">
        <v>743335</v>
      </c>
      <c r="I6" s="14"/>
    </row>
    <row r="7" spans="1:11" ht="185.25" x14ac:dyDescent="0.45">
      <c r="A7" s="31" t="s">
        <v>31</v>
      </c>
      <c r="B7" s="32" t="s">
        <v>32</v>
      </c>
      <c r="C7" s="29" t="s">
        <v>17</v>
      </c>
      <c r="D7" s="32" t="s">
        <v>38</v>
      </c>
      <c r="E7" s="30">
        <v>2400000</v>
      </c>
      <c r="F7" s="30">
        <v>2148014</v>
      </c>
      <c r="G7" s="30"/>
      <c r="H7" s="30">
        <v>2148014</v>
      </c>
      <c r="I7" s="14"/>
    </row>
    <row r="8" spans="1:11" ht="171" x14ac:dyDescent="0.45">
      <c r="A8" s="33" t="s">
        <v>18</v>
      </c>
      <c r="B8" s="34" t="s">
        <v>19</v>
      </c>
      <c r="C8" s="29" t="s">
        <v>15</v>
      </c>
      <c r="D8" s="32" t="s">
        <v>34</v>
      </c>
      <c r="E8" s="30">
        <v>270000</v>
      </c>
      <c r="F8" s="30">
        <v>270000</v>
      </c>
      <c r="G8" s="30">
        <v>1349</v>
      </c>
      <c r="H8" s="30">
        <v>268651</v>
      </c>
      <c r="I8" s="35"/>
    </row>
    <row r="9" spans="1:11" ht="14.65" thickBot="1" x14ac:dyDescent="0.5">
      <c r="A9" s="33"/>
      <c r="B9" s="34"/>
      <c r="C9" s="29" t="s">
        <v>20</v>
      </c>
      <c r="D9" s="32"/>
      <c r="E9" s="30"/>
      <c r="F9" s="30"/>
      <c r="G9" s="30"/>
      <c r="H9" s="30"/>
      <c r="I9" s="35"/>
    </row>
    <row r="10" spans="1:11" ht="14.65" thickBot="1" x14ac:dyDescent="0.5">
      <c r="A10" s="36" t="s">
        <v>21</v>
      </c>
      <c r="B10" s="36"/>
      <c r="C10" s="37"/>
      <c r="D10" s="38"/>
      <c r="E10" s="38"/>
      <c r="F10" s="39">
        <f>SUM(E6:E9)</f>
        <v>3470000</v>
      </c>
      <c r="G10" s="39">
        <f>SUM(F6:F9)</f>
        <v>3218014</v>
      </c>
      <c r="H10" s="39">
        <f>SUM(G6:G9)</f>
        <v>58014</v>
      </c>
      <c r="I10" s="39">
        <f>SUM(H6:H9)</f>
        <v>3160000</v>
      </c>
      <c r="J10" s="35"/>
    </row>
    <row r="11" spans="1:11" x14ac:dyDescent="0.45">
      <c r="A11" s="40"/>
      <c r="B11" s="41"/>
      <c r="C11" s="35"/>
      <c r="D11" s="35"/>
      <c r="E11" s="35"/>
      <c r="F11" s="35"/>
      <c r="G11" s="35"/>
      <c r="H11" s="35"/>
      <c r="I11" s="35"/>
      <c r="J11" s="35"/>
    </row>
    <row r="12" spans="1:11" ht="14.65" thickBot="1" x14ac:dyDescent="0.5">
      <c r="A12" s="40"/>
      <c r="B12" s="41"/>
      <c r="C12" s="35"/>
      <c r="D12" s="35"/>
      <c r="E12" s="35"/>
      <c r="F12" s="35"/>
      <c r="G12" s="35"/>
      <c r="H12" s="35"/>
      <c r="I12" s="35"/>
      <c r="J12" s="35"/>
    </row>
    <row r="13" spans="1:11" ht="14.65" thickBot="1" x14ac:dyDescent="0.5">
      <c r="A13" s="42" t="s">
        <v>22</v>
      </c>
      <c r="B13" s="43"/>
      <c r="C13" s="11"/>
      <c r="D13" s="11"/>
      <c r="E13" s="11"/>
      <c r="F13" s="11"/>
      <c r="G13" s="11"/>
      <c r="H13" s="35"/>
      <c r="I13" s="35"/>
      <c r="J13" s="35"/>
    </row>
    <row r="14" spans="1:11" ht="14.65" thickBot="1" x14ac:dyDescent="0.5">
      <c r="A14" s="24" t="s">
        <v>8</v>
      </c>
      <c r="B14" s="25" t="s">
        <v>9</v>
      </c>
      <c r="C14" s="25" t="s">
        <v>10</v>
      </c>
      <c r="D14" s="25" t="s">
        <v>37</v>
      </c>
      <c r="E14" s="44" t="s">
        <v>11</v>
      </c>
      <c r="F14" s="27" t="s">
        <v>23</v>
      </c>
      <c r="G14" s="35"/>
      <c r="H14" s="35"/>
      <c r="I14" s="35"/>
    </row>
    <row r="15" spans="1:11" ht="57" x14ac:dyDescent="0.45">
      <c r="A15" s="28" t="s">
        <v>24</v>
      </c>
      <c r="B15" s="45" t="s">
        <v>25</v>
      </c>
      <c r="C15" s="29" t="s">
        <v>17</v>
      </c>
      <c r="D15" s="32" t="s">
        <v>35</v>
      </c>
      <c r="E15" s="30">
        <v>660000</v>
      </c>
      <c r="F15" s="30">
        <v>330000</v>
      </c>
      <c r="G15" s="63"/>
      <c r="H15" s="35"/>
      <c r="I15" s="35"/>
    </row>
    <row r="16" spans="1:11" ht="57.4" thickBot="1" x14ac:dyDescent="0.5">
      <c r="A16" s="33" t="s">
        <v>30</v>
      </c>
      <c r="B16" s="34" t="s">
        <v>26</v>
      </c>
      <c r="C16" s="29" t="s">
        <v>20</v>
      </c>
      <c r="D16" s="32" t="s">
        <v>39</v>
      </c>
      <c r="E16" s="30">
        <v>900000</v>
      </c>
      <c r="F16" s="30">
        <v>0</v>
      </c>
      <c r="G16" s="64"/>
      <c r="H16" s="35"/>
      <c r="I16" s="35"/>
    </row>
    <row r="17" spans="1:10" ht="14.65" thickBot="1" x14ac:dyDescent="0.5">
      <c r="A17" s="33"/>
      <c r="B17" s="37"/>
      <c r="C17" s="37"/>
      <c r="D17" s="60"/>
      <c r="E17" s="60"/>
      <c r="F17" s="47">
        <f>SUM(E15:E16)</f>
        <v>1560000</v>
      </c>
      <c r="G17" s="39">
        <f>SUM(F15:F16)</f>
        <v>330000</v>
      </c>
      <c r="H17" s="35"/>
      <c r="I17" s="35"/>
    </row>
    <row r="18" spans="1:10" ht="14.65" thickBot="1" x14ac:dyDescent="0.5">
      <c r="A18" s="33"/>
      <c r="B18" s="14"/>
      <c r="C18" s="14"/>
      <c r="D18" s="14"/>
      <c r="E18" s="14"/>
      <c r="F18" s="14"/>
      <c r="G18" s="14"/>
      <c r="H18" s="35"/>
      <c r="I18" s="35"/>
    </row>
    <row r="19" spans="1:10" ht="14.65" thickBot="1" x14ac:dyDescent="0.5">
      <c r="A19" s="46" t="s">
        <v>27</v>
      </c>
      <c r="B19" s="14"/>
      <c r="C19" s="14"/>
      <c r="D19" s="14"/>
      <c r="E19" s="35"/>
      <c r="F19" s="35"/>
      <c r="G19" s="14"/>
      <c r="H19" s="35"/>
      <c r="I19" s="35"/>
      <c r="J19" s="35"/>
    </row>
    <row r="20" spans="1:10" x14ac:dyDescent="0.45">
      <c r="A20" s="48"/>
      <c r="B20" s="50"/>
      <c r="C20" s="51"/>
      <c r="D20" s="51"/>
      <c r="E20" s="35"/>
      <c r="F20" s="35"/>
      <c r="G20" s="51"/>
      <c r="H20" s="35"/>
      <c r="I20" s="35"/>
      <c r="J20" s="14"/>
    </row>
    <row r="21" spans="1:10" x14ac:dyDescent="0.45">
      <c r="A21" s="48"/>
      <c r="B21" s="53"/>
      <c r="C21" s="14"/>
      <c r="D21" s="14"/>
      <c r="E21" s="35"/>
      <c r="F21" s="35"/>
      <c r="G21" s="14"/>
      <c r="H21" s="35"/>
      <c r="I21" s="35"/>
      <c r="J21" s="14"/>
    </row>
    <row r="22" spans="1:10" ht="15.75" x14ac:dyDescent="0.5">
      <c r="A22" s="49"/>
      <c r="B22" s="55"/>
      <c r="C22" s="14"/>
      <c r="D22" s="14"/>
      <c r="E22" s="35"/>
      <c r="F22" s="35"/>
      <c r="G22" s="14"/>
      <c r="H22" s="35"/>
      <c r="I22" s="35"/>
      <c r="J22" s="14"/>
    </row>
    <row r="23" spans="1:10" ht="15.75" x14ac:dyDescent="0.5">
      <c r="A23" s="52"/>
      <c r="B23" s="55"/>
      <c r="C23" s="14"/>
      <c r="D23" s="14"/>
      <c r="E23" s="35"/>
      <c r="F23" s="35"/>
      <c r="G23" s="14"/>
      <c r="H23" s="35"/>
      <c r="I23" s="35"/>
      <c r="J23" s="14"/>
    </row>
    <row r="24" spans="1:10" ht="15.75" x14ac:dyDescent="0.5">
      <c r="A24" s="54"/>
      <c r="B24" s="14"/>
      <c r="C24" s="14"/>
      <c r="D24" s="14"/>
      <c r="E24" s="35"/>
      <c r="F24" s="35"/>
      <c r="G24" s="14"/>
      <c r="H24" s="35"/>
      <c r="I24" s="35"/>
      <c r="J24" s="14"/>
    </row>
    <row r="25" spans="1:10" ht="16.149999999999999" thickBot="1" x14ac:dyDescent="0.55000000000000004">
      <c r="A25" s="54"/>
      <c r="B25" s="57"/>
      <c r="C25" s="57"/>
      <c r="D25" s="57"/>
      <c r="E25" s="57"/>
      <c r="F25" s="57"/>
      <c r="G25" s="57"/>
      <c r="H25" s="35"/>
      <c r="I25" s="35"/>
      <c r="J25" s="14"/>
    </row>
    <row r="26" spans="1:10" x14ac:dyDescent="0.45">
      <c r="A26" s="48"/>
      <c r="H26" s="35"/>
      <c r="I26" s="35"/>
      <c r="J26" s="14"/>
    </row>
    <row r="27" spans="1:10" ht="14.65" thickBot="1" x14ac:dyDescent="0.5">
      <c r="A27" s="56"/>
      <c r="H27" s="57"/>
      <c r="I27" s="57"/>
      <c r="J27" s="57"/>
    </row>
  </sheetData>
  <mergeCells count="2">
    <mergeCell ref="H1:I1"/>
    <mergeCell ref="D17:E17"/>
  </mergeCells>
  <dataValidations count="1">
    <dataValidation type="list" allowBlank="1" showInputMessage="1" showErrorMessage="1" sqref="C15:C16 C6:C9" xr:uid="{A933B4E8-E41D-4D7A-AD02-C6319250B530}">
      <formula1>INDIRECT(#REF!)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Fylkesmannen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 Tone Susegg</dc:creator>
  <cp:lastModifiedBy>Hyldmo, Marianne</cp:lastModifiedBy>
  <dcterms:created xsi:type="dcterms:W3CDTF">2020-03-11T20:29:08Z</dcterms:created>
  <dcterms:modified xsi:type="dcterms:W3CDTF">2020-08-04T12:25:55Z</dcterms:modified>
</cp:coreProperties>
</file>