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vdeling\Klimi\Naturmangfold_Land\Rovvilt\Rovviltnemnda\Møter\2023\Oktober\27. oktober\Øvrige vedlegg\"/>
    </mc:Choice>
  </mc:AlternateContent>
  <xr:revisionPtr revIDLastSave="0" documentId="13_ncr:1_{ED9B0813-674A-40E4-BE93-750FCE0FF7C2}" xr6:coauthVersionLast="47" xr6:coauthVersionMax="47" xr10:uidLastSave="{00000000-0000-0000-0000-000000000000}"/>
  <bookViews>
    <workbookView xWindow="-110" yWindow="-110" windowWidth="19420" windowHeight="10300" xr2:uid="{2E5D49AE-8FDD-4985-B22D-A5630397B36D}"/>
  </bookViews>
  <sheets>
    <sheet name="TL" sheetId="1" r:id="rId1"/>
    <sheet name="M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7" i="1" l="1"/>
  <c r="N58" i="1"/>
  <c r="L58" i="1"/>
  <c r="J58" i="1"/>
  <c r="H58" i="1"/>
  <c r="H53" i="1"/>
  <c r="J53" i="1"/>
  <c r="P48" i="1" l="1"/>
  <c r="M48" i="1"/>
  <c r="N48" i="1"/>
  <c r="O4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Krogfjord, Stine</author>
  </authors>
  <commentList>
    <comment ref="J51" authorId="0" shapeId="0" xr:uid="{18216CA9-EB6F-436E-90DF-AF0A7600E0B3}">
      <text>
        <r>
          <rPr>
            <b/>
            <sz val="9"/>
            <color indexed="81"/>
            <rFont val="Tahoma"/>
            <family val="2"/>
          </rPr>
          <t>Krogfjord, Stine:</t>
        </r>
        <r>
          <rPr>
            <sz val="9"/>
            <color indexed="81"/>
            <rFont val="Tahoma"/>
            <family val="2"/>
          </rPr>
          <t xml:space="preserve">
Den betingede skadefellingskvoten er utvidet flere ganger, slik at den totale kvota pr. 31. mai 2023 var 9 gauper</t>
        </r>
      </text>
    </comment>
    <comment ref="J52" authorId="0" shapeId="0" xr:uid="{5E9A1BDF-874A-4525-A3C5-D6CEB61B080A}">
      <text>
        <r>
          <rPr>
            <b/>
            <sz val="9"/>
            <color indexed="81"/>
            <rFont val="Tahoma"/>
            <family val="2"/>
          </rPr>
          <t>Krogfjord, Stine:</t>
        </r>
        <r>
          <rPr>
            <sz val="9"/>
            <color indexed="81"/>
            <rFont val="Tahoma"/>
            <family val="2"/>
          </rPr>
          <t xml:space="preserve">
Av disse er 6 felt på sakdefelling og 1 er påkjørt.</t>
        </r>
      </text>
    </comment>
  </commentList>
</comments>
</file>

<file path=xl/sharedStrings.xml><?xml version="1.0" encoding="utf-8"?>
<sst xmlns="http://schemas.openxmlformats.org/spreadsheetml/2006/main" count="289" uniqueCount="84">
  <si>
    <t>Nr</t>
  </si>
  <si>
    <t>Dato muntlig søknad</t>
  </si>
  <si>
    <t>Dato skriftlig søknad</t>
  </si>
  <si>
    <t>Søker</t>
  </si>
  <si>
    <t>Område</t>
  </si>
  <si>
    <t>Art</t>
  </si>
  <si>
    <t>Antall individer igjen på betinget skadefellingskvote ved søknadstidspunkt</t>
  </si>
  <si>
    <t>Hvis forlengelse; hva er kildenummer?</t>
  </si>
  <si>
    <t>Utløpsdato</t>
  </si>
  <si>
    <t>Felling?</t>
  </si>
  <si>
    <t>Summering</t>
  </si>
  <si>
    <t xml:space="preserve">Felte bjørner </t>
  </si>
  <si>
    <t>Kvote bjørn</t>
  </si>
  <si>
    <t xml:space="preserve">Rest bjørn kvote </t>
  </si>
  <si>
    <t>Tillatelse</t>
  </si>
  <si>
    <t>Gaupe</t>
  </si>
  <si>
    <t>Kvote gaupe</t>
  </si>
  <si>
    <t xml:space="preserve">Felte gauper </t>
  </si>
  <si>
    <t xml:space="preserve">Rest gaupe kvote </t>
  </si>
  <si>
    <t>Kvote jerv</t>
  </si>
  <si>
    <t xml:space="preserve">Felte jerv </t>
  </si>
  <si>
    <t xml:space="preserve">Rest jerv kvote </t>
  </si>
  <si>
    <t>Dato vedtak</t>
  </si>
  <si>
    <t>Beslutning</t>
  </si>
  <si>
    <t>Kvote ulv</t>
  </si>
  <si>
    <t xml:space="preserve">Felte ulv </t>
  </si>
  <si>
    <t xml:space="preserve">Rest ulv kvote </t>
  </si>
  <si>
    <t>Nei</t>
  </si>
  <si>
    <t>Avslag</t>
  </si>
  <si>
    <t>Snåsa og Steinkjer kommuner</t>
  </si>
  <si>
    <t>Forlengelse</t>
  </si>
  <si>
    <t>Låarte sijte / Luru reinbeitedistrikt</t>
  </si>
  <si>
    <t>Lierne kommune</t>
  </si>
  <si>
    <t>Skæhkere sijte / Skjækerfjell rbd.</t>
  </si>
  <si>
    <t>Overhalla kommune</t>
  </si>
  <si>
    <t>Overhalla og Namsos kommuner</t>
  </si>
  <si>
    <t>Tjåehkere sijte / Østre Namdal rbd.</t>
  </si>
  <si>
    <t>Ja</t>
  </si>
  <si>
    <t>Indre Fosen kommune</t>
  </si>
  <si>
    <t>Indre Fosen og Inderøy kommuner</t>
  </si>
  <si>
    <t>-</t>
  </si>
  <si>
    <t>Forlengelse og utvidelse av fellingsområde</t>
  </si>
  <si>
    <t>Lånke beitelag</t>
  </si>
  <si>
    <t>Stjørdal</t>
  </si>
  <si>
    <t>Indre Fosen</t>
  </si>
  <si>
    <t>2 (til 31. mai), 6 fra 1.juni</t>
  </si>
  <si>
    <t>Bjørn</t>
  </si>
  <si>
    <t>Verdal kommune</t>
  </si>
  <si>
    <t>Kongeørn</t>
  </si>
  <si>
    <t>og i tillegg utvidelse av fellingsområde 19.03.2023</t>
  </si>
  <si>
    <t>Synnerdalen beitelag</t>
  </si>
  <si>
    <t>Budal, Midtre Gauldal kommune</t>
  </si>
  <si>
    <t>6</t>
  </si>
  <si>
    <t>Pr. 31. mai 2023</t>
  </si>
  <si>
    <t>Skadefellingskvoter nemnda  01.06.23-15.02.2024</t>
  </si>
  <si>
    <t>Leksvik beite- og snakelag</t>
  </si>
  <si>
    <t>Steinkjer kommune</t>
  </si>
  <si>
    <t>Stod</t>
  </si>
  <si>
    <t>Holtålen kommune</t>
  </si>
  <si>
    <t>Midtre Gauldal øst for E6</t>
  </si>
  <si>
    <t>Ulv</t>
  </si>
  <si>
    <t>9</t>
  </si>
  <si>
    <t>Utvidelse av fellingsområde</t>
  </si>
  <si>
    <t>Midtre Gauldal, Rennebu og Melhus kommuner</t>
  </si>
  <si>
    <t>Midtre Gauldal og Rennebu kommuner + Melhus vest for E6</t>
  </si>
  <si>
    <t>Høylandet</t>
  </si>
  <si>
    <t>Midtre Gauldal, Rennebu, Melhus  og Skaun kommuner + Orkland øst for E39</t>
  </si>
  <si>
    <t>deler av Indre Fosen og Inderøy kommuner</t>
  </si>
  <si>
    <t>Deler av Holtålen kommune</t>
  </si>
  <si>
    <t>Melhus, Skaun, Midtre Gauldal og deler av Orkland</t>
  </si>
  <si>
    <t>Utvidelse av fellingsområde 01.08.23 (se jp 7 på sak)</t>
  </si>
  <si>
    <t>Heim kommune</t>
  </si>
  <si>
    <t>Heim, Rindal, Orkland og Surnadal</t>
  </si>
  <si>
    <t>Utvidelse av fellingsområde 21.07.23</t>
  </si>
  <si>
    <t>Orkland kommune</t>
  </si>
  <si>
    <t>Orkland, Heim, Rindal og deler av Midtre Gauldal og Melhus vest for E6</t>
  </si>
  <si>
    <t>Overhalla/Grong kommune</t>
  </si>
  <si>
    <t>Deler av Grong og Høylandet kommuner</t>
  </si>
  <si>
    <t>Jerv</t>
  </si>
  <si>
    <t>Forlengelse en uke den 11. august + nytt  budsjett 122 900,-</t>
  </si>
  <si>
    <t>Deler av Midtre Gauldal kommune</t>
  </si>
  <si>
    <t>Snåsa kommune</t>
  </si>
  <si>
    <t>Deler av Snåsa kommune vest for E6</t>
  </si>
  <si>
    <t>Forlengelse av forrige tillatelse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</si>
</sst>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3" fontId="0" fillId="0" borderId="0" xfId="0" applyNumberFormat="1"/>
    <xf numFmtId="0" fontId="1" fillId="2" borderId="0" xfId="0" applyFont="1" applyFill="1"/>
    <xf numFmtId="0" fontId="1" fillId="0" borderId="0" xfId="0" applyFont="1"/>
    <xf numFmtId="14" fontId="0" fillId="0" borderId="0" xfId="0" quotePrefix="1" applyNumberFormat="1"/>
    <xf numFmtId="2" fontId="1" fillId="2" borderId="1" xfId="0" applyNumberFormat="1" applyFont="1" applyFill="1" applyBorder="1" applyAlignment="1">
      <alignment wrapText="1"/>
    </xf>
    <xf numFmtId="2" fontId="0" fillId="0" borderId="0" xfId="0" applyNumberFormat="1"/>
    <xf numFmtId="0" fontId="3" fillId="0" borderId="0" xfId="0" applyFont="1"/>
    <xf numFmtId="2" fontId="1" fillId="2" borderId="0" xfId="0" applyNumberFormat="1" applyFont="1" applyFill="1"/>
    <xf numFmtId="3" fontId="1" fillId="2" borderId="0" xfId="0" applyNumberFormat="1" applyFont="1" applyFill="1"/>
    <xf numFmtId="0" fontId="0" fillId="0" borderId="0" xfId="0" applyAlignment="1">
      <alignment horizontal="center"/>
    </xf>
    <xf numFmtId="0" fontId="2" fillId="0" borderId="2" xfId="0" applyFont="1" applyBorder="1"/>
    <xf numFmtId="0" fontId="0" fillId="0" borderId="2" xfId="0" applyBorder="1"/>
    <xf numFmtId="2" fontId="0" fillId="0" borderId="2" xfId="0" applyNumberFormat="1" applyBorder="1"/>
    <xf numFmtId="2" fontId="2" fillId="0" borderId="2" xfId="0" applyNumberFormat="1" applyFont="1" applyBorder="1"/>
    <xf numFmtId="49" fontId="0" fillId="0" borderId="2" xfId="0" applyNumberForma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14" fontId="3" fillId="0" borderId="0" xfId="0" applyNumberFormat="1" applyFont="1"/>
    <xf numFmtId="0" fontId="1" fillId="2" borderId="0" xfId="0" applyFont="1" applyFill="1" applyAlignment="1">
      <alignment wrapText="1"/>
    </xf>
    <xf numFmtId="16" fontId="0" fillId="0" borderId="0" xfId="0" applyNumberFormat="1"/>
    <xf numFmtId="0" fontId="6" fillId="0" borderId="0" xfId="0" applyFont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quotePrefix="1" applyNumberFormat="1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0" fillId="0" borderId="2" xfId="0" applyBorder="1"/>
    <xf numFmtId="3" fontId="0" fillId="0" borderId="0" xfId="0" applyNumberForma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63FED-072D-4E23-A111-4F91305B67FF}">
  <dimension ref="A1:T58"/>
  <sheetViews>
    <sheetView tabSelected="1" topLeftCell="E35" zoomScale="90" zoomScaleNormal="90" workbookViewId="0">
      <selection activeCell="B46" sqref="B46"/>
    </sheetView>
  </sheetViews>
  <sheetFormatPr baseColWidth="10" defaultRowHeight="14.5" x14ac:dyDescent="0.35"/>
  <cols>
    <col min="1" max="1" width="3.453125" bestFit="1" customWidth="1"/>
    <col min="4" max="4" width="32.453125" customWidth="1"/>
    <col min="5" max="5" width="67.1796875" bestFit="1" customWidth="1"/>
    <col min="6" max="6" width="10.453125" customWidth="1"/>
    <col min="7" max="7" width="15.81640625" customWidth="1"/>
    <col min="8" max="8" width="11.453125" customWidth="1"/>
    <col min="9" max="9" width="55.453125" customWidth="1"/>
    <col min="10" max="10" width="13.26953125" customWidth="1"/>
    <col min="11" max="11" width="26.81640625" style="9" customWidth="1"/>
    <col min="12" max="12" width="10.453125" bestFit="1" customWidth="1"/>
    <col min="13" max="13" width="13.81640625" customWidth="1"/>
    <col min="14" max="14" width="8" customWidth="1"/>
  </cols>
  <sheetData>
    <row r="1" spans="1:19" ht="78.650000000000006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22</v>
      </c>
      <c r="H1" s="1" t="s">
        <v>23</v>
      </c>
      <c r="I1" s="1" t="s">
        <v>7</v>
      </c>
      <c r="J1" s="1" t="s">
        <v>8</v>
      </c>
      <c r="K1" s="8" t="s">
        <v>6</v>
      </c>
      <c r="L1" s="1" t="s">
        <v>9</v>
      </c>
      <c r="M1" s="1"/>
      <c r="N1" s="1"/>
      <c r="O1" s="1"/>
      <c r="P1" s="1"/>
      <c r="Q1" s="1"/>
      <c r="R1" s="2"/>
      <c r="S1" s="21"/>
    </row>
    <row r="2" spans="1:19" x14ac:dyDescent="0.35">
      <c r="A2">
        <v>1</v>
      </c>
      <c r="B2" s="3">
        <v>44942</v>
      </c>
      <c r="C2" s="3">
        <v>44942</v>
      </c>
      <c r="D2" t="s">
        <v>31</v>
      </c>
      <c r="E2" t="s">
        <v>32</v>
      </c>
      <c r="F2" t="s">
        <v>15</v>
      </c>
      <c r="G2" s="3">
        <v>44942</v>
      </c>
      <c r="H2" t="s">
        <v>14</v>
      </c>
      <c r="I2" s="10"/>
      <c r="J2" s="3">
        <v>44957</v>
      </c>
      <c r="K2" s="13">
        <v>2</v>
      </c>
      <c r="L2" t="s">
        <v>27</v>
      </c>
      <c r="M2" s="4"/>
      <c r="N2" s="4"/>
      <c r="O2" s="4"/>
      <c r="P2" s="4"/>
    </row>
    <row r="3" spans="1:19" x14ac:dyDescent="0.35">
      <c r="A3">
        <v>2</v>
      </c>
      <c r="B3" s="3">
        <v>44970</v>
      </c>
      <c r="C3" s="3">
        <v>44970</v>
      </c>
      <c r="D3" t="s">
        <v>31</v>
      </c>
      <c r="E3" t="s">
        <v>32</v>
      </c>
      <c r="F3" t="s">
        <v>15</v>
      </c>
      <c r="G3" s="3">
        <v>44971</v>
      </c>
      <c r="H3" t="s">
        <v>28</v>
      </c>
      <c r="I3" s="10"/>
      <c r="J3" s="3" t="s">
        <v>40</v>
      </c>
      <c r="K3" s="13">
        <v>2</v>
      </c>
      <c r="L3" t="s">
        <v>40</v>
      </c>
      <c r="M3" s="4"/>
      <c r="N3" s="4"/>
      <c r="O3" s="4"/>
      <c r="P3" s="4"/>
    </row>
    <row r="4" spans="1:19" x14ac:dyDescent="0.35">
      <c r="A4" s="10">
        <v>3</v>
      </c>
      <c r="B4" s="3">
        <v>44984</v>
      </c>
      <c r="C4" s="3">
        <v>44985</v>
      </c>
      <c r="D4" t="s">
        <v>31</v>
      </c>
      <c r="E4" t="s">
        <v>32</v>
      </c>
      <c r="F4" t="s">
        <v>15</v>
      </c>
      <c r="G4" s="3">
        <v>44985</v>
      </c>
      <c r="H4" t="s">
        <v>28</v>
      </c>
      <c r="I4" s="10"/>
      <c r="J4" s="3" t="s">
        <v>40</v>
      </c>
      <c r="K4" s="13">
        <v>3</v>
      </c>
      <c r="L4" t="s">
        <v>40</v>
      </c>
      <c r="M4" s="4"/>
      <c r="N4" s="4"/>
      <c r="O4" s="4"/>
      <c r="P4" s="4"/>
    </row>
    <row r="5" spans="1:19" x14ac:dyDescent="0.35">
      <c r="A5">
        <v>4</v>
      </c>
      <c r="B5" s="3">
        <v>44984</v>
      </c>
      <c r="C5" s="3">
        <v>44984</v>
      </c>
      <c r="D5" t="s">
        <v>33</v>
      </c>
      <c r="E5" t="s">
        <v>29</v>
      </c>
      <c r="F5" t="s">
        <v>15</v>
      </c>
      <c r="G5" s="3">
        <v>44985</v>
      </c>
      <c r="H5" t="s">
        <v>14</v>
      </c>
      <c r="I5" s="10"/>
      <c r="J5" s="3">
        <v>44991</v>
      </c>
      <c r="K5" s="13">
        <v>3</v>
      </c>
      <c r="L5" t="s">
        <v>27</v>
      </c>
      <c r="M5" s="4"/>
      <c r="N5" s="4"/>
      <c r="O5" s="4"/>
      <c r="P5" s="4"/>
    </row>
    <row r="6" spans="1:19" x14ac:dyDescent="0.35">
      <c r="A6" s="10">
        <v>5</v>
      </c>
      <c r="B6" s="3">
        <v>44991</v>
      </c>
      <c r="C6" s="3">
        <v>44991</v>
      </c>
      <c r="D6" t="s">
        <v>33</v>
      </c>
      <c r="E6" t="s">
        <v>29</v>
      </c>
      <c r="F6" t="s">
        <v>15</v>
      </c>
      <c r="G6" s="3">
        <v>44985</v>
      </c>
      <c r="H6" t="s">
        <v>14</v>
      </c>
      <c r="I6" s="10" t="s">
        <v>30</v>
      </c>
      <c r="J6" s="3">
        <v>44998</v>
      </c>
      <c r="K6" s="13">
        <v>3</v>
      </c>
      <c r="L6" t="s">
        <v>27</v>
      </c>
      <c r="M6" s="4"/>
      <c r="N6" s="4"/>
      <c r="O6" s="4"/>
      <c r="P6" s="4"/>
    </row>
    <row r="7" spans="1:19" x14ac:dyDescent="0.35">
      <c r="A7">
        <v>6</v>
      </c>
      <c r="B7" s="3">
        <v>44992</v>
      </c>
      <c r="C7" s="3">
        <v>44992</v>
      </c>
      <c r="D7" t="s">
        <v>31</v>
      </c>
      <c r="E7" t="s">
        <v>32</v>
      </c>
      <c r="F7" t="s">
        <v>15</v>
      </c>
      <c r="G7" s="3">
        <v>44992</v>
      </c>
      <c r="H7" t="s">
        <v>14</v>
      </c>
      <c r="I7" s="10" t="s">
        <v>30</v>
      </c>
      <c r="J7" s="3">
        <v>44999</v>
      </c>
      <c r="K7" s="13">
        <v>3</v>
      </c>
      <c r="L7" t="s">
        <v>27</v>
      </c>
      <c r="M7" s="4"/>
      <c r="N7" s="4"/>
      <c r="O7" s="4"/>
      <c r="P7" s="4"/>
    </row>
    <row r="8" spans="1:19" x14ac:dyDescent="0.35">
      <c r="A8" s="10">
        <v>7</v>
      </c>
      <c r="B8" s="7">
        <v>44998</v>
      </c>
      <c r="C8" s="3">
        <v>44998</v>
      </c>
      <c r="D8" t="s">
        <v>31</v>
      </c>
      <c r="E8" t="s">
        <v>32</v>
      </c>
      <c r="F8" t="s">
        <v>15</v>
      </c>
      <c r="G8" s="3">
        <v>44999</v>
      </c>
      <c r="H8" s="2" t="s">
        <v>28</v>
      </c>
      <c r="I8" s="10"/>
      <c r="J8" s="7" t="s">
        <v>40</v>
      </c>
      <c r="K8" s="13">
        <v>3</v>
      </c>
      <c r="L8" t="s">
        <v>40</v>
      </c>
      <c r="M8" s="4"/>
      <c r="N8" s="4"/>
      <c r="O8" s="4"/>
      <c r="P8" s="4"/>
    </row>
    <row r="9" spans="1:19" x14ac:dyDescent="0.35">
      <c r="A9">
        <v>8</v>
      </c>
      <c r="B9" s="7">
        <v>45000</v>
      </c>
      <c r="C9" s="3">
        <v>45000</v>
      </c>
      <c r="D9" t="s">
        <v>34</v>
      </c>
      <c r="E9" t="s">
        <v>35</v>
      </c>
      <c r="F9" t="s">
        <v>15</v>
      </c>
      <c r="G9" s="3">
        <v>45000</v>
      </c>
      <c r="H9" s="2" t="s">
        <v>14</v>
      </c>
      <c r="I9" s="10" t="s">
        <v>49</v>
      </c>
      <c r="J9" s="7">
        <v>45005</v>
      </c>
      <c r="K9" s="13">
        <v>3</v>
      </c>
      <c r="L9" t="s">
        <v>37</v>
      </c>
      <c r="M9" s="4"/>
      <c r="N9" s="4"/>
      <c r="O9" s="4"/>
      <c r="P9" s="4"/>
    </row>
    <row r="10" spans="1:19" x14ac:dyDescent="0.35">
      <c r="A10" s="10">
        <v>9</v>
      </c>
      <c r="B10" s="3">
        <v>45000</v>
      </c>
      <c r="C10" s="3">
        <v>45001</v>
      </c>
      <c r="D10" t="s">
        <v>33</v>
      </c>
      <c r="E10" t="s">
        <v>29</v>
      </c>
      <c r="F10" t="s">
        <v>15</v>
      </c>
      <c r="G10" s="3">
        <v>45013</v>
      </c>
      <c r="H10" s="2" t="s">
        <v>14</v>
      </c>
      <c r="I10" s="10" t="s">
        <v>30</v>
      </c>
      <c r="J10" s="3">
        <v>45008</v>
      </c>
      <c r="K10" s="13">
        <v>3</v>
      </c>
      <c r="L10" t="s">
        <v>37</v>
      </c>
      <c r="M10" s="4"/>
      <c r="N10" s="4"/>
      <c r="O10" s="4"/>
      <c r="P10" s="4"/>
    </row>
    <row r="11" spans="1:19" x14ac:dyDescent="0.35">
      <c r="A11">
        <v>10</v>
      </c>
      <c r="B11" s="3">
        <v>45000</v>
      </c>
      <c r="C11" s="20">
        <v>45028</v>
      </c>
      <c r="D11" t="s">
        <v>36</v>
      </c>
      <c r="E11" t="s">
        <v>32</v>
      </c>
      <c r="F11" t="s">
        <v>15</v>
      </c>
      <c r="G11" s="3">
        <v>45001</v>
      </c>
      <c r="H11" s="2" t="s">
        <v>14</v>
      </c>
      <c r="I11" s="10"/>
      <c r="J11" s="7">
        <v>45008</v>
      </c>
      <c r="K11" s="13">
        <v>3</v>
      </c>
      <c r="L11" t="s">
        <v>37</v>
      </c>
      <c r="M11" s="4"/>
      <c r="N11" s="4"/>
      <c r="O11" s="4"/>
      <c r="P11" s="4"/>
    </row>
    <row r="12" spans="1:19" x14ac:dyDescent="0.35">
      <c r="A12">
        <v>11</v>
      </c>
      <c r="B12" s="3">
        <v>45005</v>
      </c>
      <c r="C12" s="3">
        <v>45006</v>
      </c>
      <c r="D12" t="s">
        <v>38</v>
      </c>
      <c r="E12" t="s">
        <v>38</v>
      </c>
      <c r="F12" t="s">
        <v>15</v>
      </c>
      <c r="G12" s="3">
        <v>45006</v>
      </c>
      <c r="H12" s="2" t="s">
        <v>14</v>
      </c>
      <c r="I12" s="10"/>
      <c r="J12" s="7">
        <v>45012</v>
      </c>
      <c r="K12" s="13">
        <v>2</v>
      </c>
      <c r="L12" t="s">
        <v>27</v>
      </c>
      <c r="M12" s="4"/>
      <c r="N12" s="4"/>
      <c r="O12" s="4"/>
      <c r="P12" s="4"/>
    </row>
    <row r="13" spans="1:19" x14ac:dyDescent="0.35">
      <c r="A13">
        <v>12</v>
      </c>
      <c r="B13" s="3">
        <v>45006</v>
      </c>
      <c r="C13" s="3">
        <v>45006</v>
      </c>
      <c r="D13" t="s">
        <v>31</v>
      </c>
      <c r="E13" t="s">
        <v>32</v>
      </c>
      <c r="F13" t="s">
        <v>15</v>
      </c>
      <c r="G13" s="3">
        <v>45007</v>
      </c>
      <c r="H13" s="2" t="s">
        <v>14</v>
      </c>
      <c r="I13" s="10"/>
      <c r="J13" s="3">
        <v>45013</v>
      </c>
      <c r="K13" s="13">
        <v>2</v>
      </c>
      <c r="L13" s="3" t="s">
        <v>37</v>
      </c>
      <c r="M13" s="4"/>
      <c r="N13" s="4"/>
      <c r="O13" s="4"/>
      <c r="P13" s="4"/>
    </row>
    <row r="14" spans="1:19" x14ac:dyDescent="0.35">
      <c r="A14">
        <v>13</v>
      </c>
      <c r="B14" s="3">
        <v>45009</v>
      </c>
      <c r="C14" s="20">
        <v>45009</v>
      </c>
      <c r="D14" t="s">
        <v>36</v>
      </c>
      <c r="E14" t="s">
        <v>32</v>
      </c>
      <c r="F14" t="s">
        <v>15</v>
      </c>
      <c r="G14" s="3">
        <v>45009</v>
      </c>
      <c r="H14" s="2" t="s">
        <v>14</v>
      </c>
      <c r="J14" s="3">
        <v>45015</v>
      </c>
      <c r="K14" s="13">
        <v>2</v>
      </c>
      <c r="L14" s="3" t="s">
        <v>37</v>
      </c>
      <c r="M14" s="4"/>
      <c r="N14" s="4"/>
      <c r="O14" s="4"/>
      <c r="P14" s="4"/>
    </row>
    <row r="15" spans="1:19" x14ac:dyDescent="0.35">
      <c r="A15">
        <v>14</v>
      </c>
      <c r="B15" s="3">
        <v>45012</v>
      </c>
      <c r="C15" s="3">
        <v>45012</v>
      </c>
      <c r="D15" t="s">
        <v>38</v>
      </c>
      <c r="E15" t="s">
        <v>39</v>
      </c>
      <c r="F15" t="s">
        <v>15</v>
      </c>
      <c r="G15" s="3">
        <v>45012</v>
      </c>
      <c r="H15" s="2" t="s">
        <v>14</v>
      </c>
      <c r="I15" t="s">
        <v>41</v>
      </c>
      <c r="J15" s="7">
        <v>45019</v>
      </c>
      <c r="K15" s="13">
        <v>2</v>
      </c>
      <c r="L15" s="3" t="s">
        <v>37</v>
      </c>
      <c r="M15" s="4"/>
      <c r="N15" s="4"/>
      <c r="O15" s="4"/>
      <c r="P15" s="4"/>
    </row>
    <row r="16" spans="1:19" x14ac:dyDescent="0.35">
      <c r="A16">
        <v>15</v>
      </c>
      <c r="B16" s="3">
        <v>45013</v>
      </c>
      <c r="C16" s="3">
        <v>45014</v>
      </c>
      <c r="D16" t="s">
        <v>34</v>
      </c>
      <c r="E16" t="s">
        <v>35</v>
      </c>
      <c r="F16" t="s">
        <v>15</v>
      </c>
      <c r="G16" s="3">
        <v>45014</v>
      </c>
      <c r="H16" s="2" t="s">
        <v>28</v>
      </c>
      <c r="J16" s="7" t="s">
        <v>40</v>
      </c>
      <c r="K16" s="13">
        <v>1</v>
      </c>
      <c r="L16" s="3" t="s">
        <v>40</v>
      </c>
      <c r="M16" s="4"/>
      <c r="N16" s="4"/>
      <c r="O16" s="4"/>
      <c r="P16" s="4"/>
    </row>
    <row r="17" spans="1:20" x14ac:dyDescent="0.35">
      <c r="A17">
        <v>16</v>
      </c>
      <c r="B17" s="3">
        <v>45020</v>
      </c>
      <c r="C17" s="3"/>
      <c r="D17" t="s">
        <v>36</v>
      </c>
      <c r="E17" t="s">
        <v>32</v>
      </c>
      <c r="F17" t="s">
        <v>15</v>
      </c>
      <c r="G17" s="3">
        <v>45021</v>
      </c>
      <c r="H17" s="2" t="s">
        <v>14</v>
      </c>
      <c r="J17" s="7">
        <v>45027</v>
      </c>
      <c r="K17" s="13">
        <v>1</v>
      </c>
      <c r="L17" s="3" t="s">
        <v>27</v>
      </c>
      <c r="M17" s="4"/>
      <c r="N17" s="4"/>
      <c r="O17" s="4"/>
      <c r="P17" s="31"/>
    </row>
    <row r="18" spans="1:20" x14ac:dyDescent="0.35">
      <c r="A18">
        <v>17</v>
      </c>
      <c r="B18" s="3">
        <v>45027</v>
      </c>
      <c r="C18" s="3"/>
      <c r="D18" t="s">
        <v>36</v>
      </c>
      <c r="E18" t="s">
        <v>32</v>
      </c>
      <c r="F18" t="s">
        <v>15</v>
      </c>
      <c r="G18" s="3">
        <v>45030</v>
      </c>
      <c r="H18" s="2" t="s">
        <v>14</v>
      </c>
      <c r="I18" t="s">
        <v>30</v>
      </c>
      <c r="J18" s="7">
        <v>45034</v>
      </c>
      <c r="K18" s="13">
        <v>1</v>
      </c>
      <c r="L18" s="3" t="s">
        <v>27</v>
      </c>
      <c r="M18" s="4"/>
      <c r="N18" s="4"/>
      <c r="O18" s="4"/>
      <c r="P18" s="31"/>
    </row>
    <row r="19" spans="1:20" x14ac:dyDescent="0.35">
      <c r="A19">
        <v>18</v>
      </c>
      <c r="B19" s="3">
        <v>45039</v>
      </c>
      <c r="C19" s="3"/>
      <c r="D19" t="s">
        <v>36</v>
      </c>
      <c r="E19" t="s">
        <v>32</v>
      </c>
      <c r="F19" t="s">
        <v>15</v>
      </c>
      <c r="G19" s="3">
        <v>45039</v>
      </c>
      <c r="H19" s="2" t="s">
        <v>28</v>
      </c>
      <c r="J19" s="7" t="s">
        <v>40</v>
      </c>
      <c r="K19" s="13">
        <v>1</v>
      </c>
      <c r="L19" s="3" t="s">
        <v>40</v>
      </c>
      <c r="M19" s="4"/>
      <c r="N19" s="4"/>
      <c r="O19" s="4"/>
      <c r="P19" s="4"/>
    </row>
    <row r="20" spans="1:20" x14ac:dyDescent="0.35">
      <c r="A20">
        <v>19</v>
      </c>
      <c r="B20" s="3" t="s">
        <v>40</v>
      </c>
      <c r="C20" s="3">
        <v>45047</v>
      </c>
      <c r="D20" t="s">
        <v>50</v>
      </c>
      <c r="E20" t="s">
        <v>51</v>
      </c>
      <c r="F20" t="s">
        <v>48</v>
      </c>
      <c r="G20" s="3">
        <v>45050</v>
      </c>
      <c r="H20" s="2" t="s">
        <v>28</v>
      </c>
      <c r="J20" s="7" t="s">
        <v>40</v>
      </c>
      <c r="K20" s="13" t="s">
        <v>40</v>
      </c>
      <c r="L20" s="3" t="s">
        <v>40</v>
      </c>
      <c r="M20" s="4"/>
      <c r="N20" s="4"/>
      <c r="O20" s="4"/>
      <c r="P20" s="4"/>
    </row>
    <row r="21" spans="1:20" x14ac:dyDescent="0.35">
      <c r="A21">
        <v>20</v>
      </c>
      <c r="B21" s="3">
        <v>45073</v>
      </c>
      <c r="C21" s="3" t="s">
        <v>40</v>
      </c>
      <c r="D21" t="s">
        <v>42</v>
      </c>
      <c r="E21" t="s">
        <v>43</v>
      </c>
      <c r="F21" t="s">
        <v>15</v>
      </c>
      <c r="G21" s="3"/>
      <c r="H21" s="2" t="s">
        <v>28</v>
      </c>
      <c r="J21" s="7" t="s">
        <v>40</v>
      </c>
      <c r="K21" s="13" t="s">
        <v>45</v>
      </c>
      <c r="L21" s="7" t="s">
        <v>40</v>
      </c>
      <c r="M21" s="4"/>
      <c r="N21" s="4"/>
      <c r="O21" s="4"/>
      <c r="P21" s="4"/>
    </row>
    <row r="22" spans="1:20" s="24" customFormat="1" x14ac:dyDescent="0.35">
      <c r="A22" s="24">
        <v>21</v>
      </c>
      <c r="B22" s="25">
        <v>45075</v>
      </c>
      <c r="C22" s="25">
        <v>45076</v>
      </c>
      <c r="D22" s="24" t="s">
        <v>38</v>
      </c>
      <c r="E22" s="24" t="s">
        <v>44</v>
      </c>
      <c r="F22" s="24" t="s">
        <v>15</v>
      </c>
      <c r="G22" s="25"/>
      <c r="H22" s="26" t="s">
        <v>14</v>
      </c>
      <c r="J22" s="27">
        <v>45083</v>
      </c>
      <c r="K22" s="28" t="s">
        <v>45</v>
      </c>
      <c r="L22" s="25" t="s">
        <v>27</v>
      </c>
      <c r="M22" s="29"/>
      <c r="N22" s="29"/>
      <c r="O22" s="29"/>
      <c r="P22" s="29"/>
    </row>
    <row r="23" spans="1:20" x14ac:dyDescent="0.35">
      <c r="A23">
        <v>22</v>
      </c>
      <c r="B23" s="3">
        <v>45079</v>
      </c>
      <c r="C23" s="3">
        <v>45082</v>
      </c>
      <c r="D23" t="s">
        <v>47</v>
      </c>
      <c r="E23" t="s">
        <v>47</v>
      </c>
      <c r="F23" t="s">
        <v>46</v>
      </c>
      <c r="G23" s="3">
        <v>45079</v>
      </c>
      <c r="H23" s="2" t="s">
        <v>14</v>
      </c>
      <c r="J23" s="3">
        <v>45085</v>
      </c>
      <c r="K23" s="13">
        <v>3</v>
      </c>
      <c r="L23" s="3" t="s">
        <v>27</v>
      </c>
      <c r="M23" s="4"/>
      <c r="N23" s="4"/>
      <c r="O23" s="4"/>
      <c r="P23" s="4"/>
      <c r="T23" s="4"/>
    </row>
    <row r="24" spans="1:20" x14ac:dyDescent="0.35">
      <c r="A24">
        <v>23</v>
      </c>
      <c r="B24" s="3">
        <v>45089</v>
      </c>
      <c r="C24" s="3">
        <v>45092</v>
      </c>
      <c r="D24" t="s">
        <v>55</v>
      </c>
      <c r="E24" t="s">
        <v>38</v>
      </c>
      <c r="F24" t="s">
        <v>48</v>
      </c>
      <c r="G24" s="3">
        <v>45089</v>
      </c>
      <c r="H24" s="2" t="s">
        <v>28</v>
      </c>
      <c r="J24" s="7" t="s">
        <v>40</v>
      </c>
      <c r="K24" s="13" t="s">
        <v>40</v>
      </c>
      <c r="L24" s="3" t="s">
        <v>40</v>
      </c>
      <c r="M24" s="4"/>
      <c r="N24" s="4"/>
      <c r="O24" s="4"/>
      <c r="P24" s="4"/>
    </row>
    <row r="25" spans="1:20" x14ac:dyDescent="0.35">
      <c r="A25">
        <v>24</v>
      </c>
      <c r="B25" s="3">
        <v>45100</v>
      </c>
      <c r="C25" s="3">
        <v>45101</v>
      </c>
      <c r="D25" t="s">
        <v>56</v>
      </c>
      <c r="E25" t="s">
        <v>57</v>
      </c>
      <c r="F25" t="s">
        <v>48</v>
      </c>
      <c r="G25" s="3"/>
      <c r="H25" s="2" t="s">
        <v>28</v>
      </c>
      <c r="J25" s="3" t="s">
        <v>40</v>
      </c>
      <c r="K25" s="13" t="s">
        <v>40</v>
      </c>
      <c r="L25" s="3" t="s">
        <v>40</v>
      </c>
      <c r="M25" s="4"/>
      <c r="N25" s="4"/>
      <c r="O25" s="4"/>
      <c r="P25" s="4"/>
    </row>
    <row r="26" spans="1:20" x14ac:dyDescent="0.35">
      <c r="A26">
        <v>25</v>
      </c>
      <c r="B26" s="7">
        <v>45103</v>
      </c>
      <c r="C26" s="3">
        <v>45103</v>
      </c>
      <c r="D26" t="s">
        <v>58</v>
      </c>
      <c r="E26" t="s">
        <v>59</v>
      </c>
      <c r="F26" t="s">
        <v>60</v>
      </c>
      <c r="G26" s="3">
        <v>45103</v>
      </c>
      <c r="H26" s="2" t="s">
        <v>14</v>
      </c>
      <c r="J26" s="3">
        <v>45110</v>
      </c>
      <c r="K26" s="13">
        <v>3</v>
      </c>
      <c r="L26" s="3" t="s">
        <v>27</v>
      </c>
      <c r="M26" s="4"/>
      <c r="N26" s="4"/>
      <c r="O26" s="4"/>
      <c r="P26" s="4"/>
    </row>
    <row r="27" spans="1:20" x14ac:dyDescent="0.35">
      <c r="A27">
        <v>26</v>
      </c>
      <c r="B27" s="3">
        <v>45104</v>
      </c>
      <c r="C27" s="3">
        <v>45105</v>
      </c>
      <c r="D27" t="s">
        <v>47</v>
      </c>
      <c r="E27" t="s">
        <v>47</v>
      </c>
      <c r="F27" t="s">
        <v>46</v>
      </c>
      <c r="G27" s="3">
        <v>45105</v>
      </c>
      <c r="H27" s="2" t="s">
        <v>14</v>
      </c>
      <c r="J27" s="3">
        <v>45112</v>
      </c>
      <c r="K27" s="13">
        <v>3</v>
      </c>
      <c r="L27" s="3" t="s">
        <v>37</v>
      </c>
      <c r="M27" s="4"/>
      <c r="N27" s="4"/>
      <c r="O27" s="4"/>
      <c r="P27" s="4"/>
    </row>
    <row r="28" spans="1:20" x14ac:dyDescent="0.35">
      <c r="A28">
        <v>27</v>
      </c>
      <c r="B28" s="3">
        <v>45108</v>
      </c>
      <c r="C28" s="3">
        <v>45108</v>
      </c>
      <c r="D28" t="s">
        <v>58</v>
      </c>
      <c r="E28" t="s">
        <v>64</v>
      </c>
      <c r="F28" t="s">
        <v>60</v>
      </c>
      <c r="G28" s="3">
        <v>45108</v>
      </c>
      <c r="H28" s="2" t="s">
        <v>14</v>
      </c>
      <c r="I28" t="s">
        <v>62</v>
      </c>
      <c r="J28" s="3">
        <v>45110</v>
      </c>
      <c r="K28" s="13">
        <v>3</v>
      </c>
      <c r="L28" s="3" t="s">
        <v>27</v>
      </c>
      <c r="M28" s="4"/>
      <c r="N28" s="4"/>
      <c r="O28" s="4"/>
      <c r="P28" s="4"/>
      <c r="S28" s="22"/>
    </row>
    <row r="29" spans="1:20" x14ac:dyDescent="0.35">
      <c r="A29">
        <v>28</v>
      </c>
      <c r="B29" s="3">
        <v>45110</v>
      </c>
      <c r="C29" s="3">
        <v>45110</v>
      </c>
      <c r="D29" t="s">
        <v>58</v>
      </c>
      <c r="E29" t="s">
        <v>63</v>
      </c>
      <c r="F29" t="s">
        <v>60</v>
      </c>
      <c r="G29" s="3">
        <v>45110</v>
      </c>
      <c r="H29" s="2" t="s">
        <v>14</v>
      </c>
      <c r="I29" t="s">
        <v>30</v>
      </c>
      <c r="J29" s="3">
        <v>45118</v>
      </c>
      <c r="K29" s="13">
        <v>3</v>
      </c>
      <c r="L29" s="3" t="s">
        <v>27</v>
      </c>
      <c r="M29" s="4"/>
      <c r="N29" s="4"/>
      <c r="O29" s="4"/>
      <c r="P29" s="4"/>
      <c r="S29" s="22"/>
    </row>
    <row r="30" spans="1:20" x14ac:dyDescent="0.35">
      <c r="A30">
        <v>29</v>
      </c>
      <c r="B30" s="3">
        <v>45112</v>
      </c>
      <c r="C30" s="3">
        <v>45113</v>
      </c>
      <c r="D30" t="s">
        <v>38</v>
      </c>
      <c r="E30" t="s">
        <v>38</v>
      </c>
      <c r="F30" t="s">
        <v>48</v>
      </c>
      <c r="G30" s="3">
        <v>45113</v>
      </c>
      <c r="H30" s="2" t="s">
        <v>28</v>
      </c>
      <c r="J30" s="3" t="s">
        <v>40</v>
      </c>
      <c r="K30" s="13" t="s">
        <v>40</v>
      </c>
      <c r="L30" s="3" t="s">
        <v>40</v>
      </c>
      <c r="M30" s="4"/>
      <c r="N30" s="4"/>
      <c r="O30" s="4"/>
      <c r="P30" s="4"/>
    </row>
    <row r="31" spans="1:20" x14ac:dyDescent="0.35">
      <c r="A31">
        <v>30</v>
      </c>
      <c r="B31" s="3">
        <v>45113</v>
      </c>
      <c r="C31" s="3">
        <v>45114</v>
      </c>
      <c r="D31" t="s">
        <v>34</v>
      </c>
      <c r="E31" t="s">
        <v>65</v>
      </c>
      <c r="F31" t="s">
        <v>48</v>
      </c>
      <c r="G31" s="3">
        <v>45114</v>
      </c>
      <c r="H31" s="2" t="s">
        <v>28</v>
      </c>
      <c r="J31" s="3" t="s">
        <v>40</v>
      </c>
      <c r="K31" s="13" t="s">
        <v>40</v>
      </c>
      <c r="L31" s="3" t="s">
        <v>40</v>
      </c>
      <c r="M31" s="4"/>
      <c r="N31" s="4"/>
      <c r="O31" s="4"/>
      <c r="P31" s="4"/>
    </row>
    <row r="32" spans="1:20" x14ac:dyDescent="0.35">
      <c r="A32">
        <v>31</v>
      </c>
      <c r="B32" s="3">
        <v>45113</v>
      </c>
      <c r="C32" s="3"/>
      <c r="D32" t="s">
        <v>58</v>
      </c>
      <c r="E32" t="s">
        <v>66</v>
      </c>
      <c r="F32" t="s">
        <v>60</v>
      </c>
      <c r="G32" s="3">
        <v>45114</v>
      </c>
      <c r="H32" s="2" t="s">
        <v>14</v>
      </c>
      <c r="I32" t="s">
        <v>62</v>
      </c>
      <c r="J32" s="3">
        <v>45118</v>
      </c>
      <c r="K32" s="13">
        <v>3</v>
      </c>
      <c r="L32" s="3" t="s">
        <v>27</v>
      </c>
      <c r="M32" s="4"/>
      <c r="N32" s="4"/>
      <c r="O32" s="4"/>
      <c r="P32" s="4"/>
    </row>
    <row r="33" spans="1:18" x14ac:dyDescent="0.35">
      <c r="A33">
        <v>32</v>
      </c>
      <c r="B33" s="3">
        <v>45115</v>
      </c>
      <c r="C33" s="3"/>
      <c r="D33" t="s">
        <v>38</v>
      </c>
      <c r="E33" t="s">
        <v>67</v>
      </c>
      <c r="F33" t="s">
        <v>15</v>
      </c>
      <c r="G33" s="3">
        <v>45117</v>
      </c>
      <c r="H33" s="2" t="s">
        <v>14</v>
      </c>
      <c r="J33" s="3">
        <v>45121</v>
      </c>
      <c r="K33" s="13">
        <v>6</v>
      </c>
      <c r="M33" s="4"/>
      <c r="N33" s="4"/>
      <c r="O33" s="4"/>
      <c r="P33" s="4"/>
    </row>
    <row r="34" spans="1:18" x14ac:dyDescent="0.35">
      <c r="B34" s="3">
        <v>45121</v>
      </c>
      <c r="C34" s="3"/>
      <c r="D34" t="s">
        <v>81</v>
      </c>
      <c r="E34" t="s">
        <v>82</v>
      </c>
      <c r="F34" t="s">
        <v>46</v>
      </c>
      <c r="G34" s="3">
        <v>45121</v>
      </c>
      <c r="H34" s="2" t="s">
        <v>14</v>
      </c>
      <c r="J34" s="3">
        <v>45127</v>
      </c>
      <c r="K34" s="13">
        <v>2</v>
      </c>
      <c r="L34" s="3" t="s">
        <v>37</v>
      </c>
      <c r="M34" s="4"/>
      <c r="N34" s="4"/>
      <c r="O34" s="4"/>
      <c r="P34" s="4"/>
    </row>
    <row r="35" spans="1:18" x14ac:dyDescent="0.35">
      <c r="A35">
        <v>34</v>
      </c>
      <c r="B35" s="3">
        <v>45124</v>
      </c>
      <c r="C35" s="3"/>
      <c r="D35" t="s">
        <v>71</v>
      </c>
      <c r="E35" t="s">
        <v>72</v>
      </c>
      <c r="F35" t="s">
        <v>60</v>
      </c>
      <c r="G35" s="3">
        <v>45132</v>
      </c>
      <c r="H35" s="2" t="s">
        <v>14</v>
      </c>
      <c r="I35" t="s">
        <v>73</v>
      </c>
      <c r="J35" s="3">
        <v>45132</v>
      </c>
      <c r="K35" s="13"/>
      <c r="L35" s="3" t="s">
        <v>27</v>
      </c>
      <c r="M35" s="4"/>
      <c r="N35" s="4"/>
      <c r="O35" s="4"/>
      <c r="P35" s="4"/>
    </row>
    <row r="36" spans="1:18" x14ac:dyDescent="0.35">
      <c r="A36">
        <v>33</v>
      </c>
      <c r="B36" s="3">
        <v>45124</v>
      </c>
      <c r="C36" s="3">
        <v>45124</v>
      </c>
      <c r="D36" t="s">
        <v>58</v>
      </c>
      <c r="E36" t="s">
        <v>68</v>
      </c>
      <c r="F36" t="s">
        <v>15</v>
      </c>
      <c r="G36" s="3">
        <v>45126</v>
      </c>
      <c r="H36" s="2" t="s">
        <v>28</v>
      </c>
      <c r="J36" s="3"/>
      <c r="K36" s="13">
        <v>6</v>
      </c>
      <c r="L36" s="7" t="s">
        <v>40</v>
      </c>
      <c r="M36" s="4"/>
      <c r="N36" s="4"/>
      <c r="O36" s="4"/>
      <c r="P36" s="4"/>
    </row>
    <row r="37" spans="1:18" x14ac:dyDescent="0.35">
      <c r="A37">
        <v>36</v>
      </c>
      <c r="B37" s="3">
        <v>45133</v>
      </c>
      <c r="C37" s="3">
        <v>45140</v>
      </c>
      <c r="D37" t="s">
        <v>58</v>
      </c>
      <c r="E37" s="23" t="s">
        <v>69</v>
      </c>
      <c r="F37" t="s">
        <v>60</v>
      </c>
      <c r="G37" s="3">
        <v>45134</v>
      </c>
      <c r="H37" s="2" t="s">
        <v>14</v>
      </c>
      <c r="I37" t="s">
        <v>70</v>
      </c>
      <c r="J37" s="3">
        <v>45141</v>
      </c>
      <c r="K37" s="13">
        <v>3</v>
      </c>
      <c r="L37" s="7" t="s">
        <v>27</v>
      </c>
      <c r="M37" s="4"/>
      <c r="N37" s="4"/>
      <c r="O37" s="4"/>
      <c r="P37" s="4"/>
    </row>
    <row r="38" spans="1:18" x14ac:dyDescent="0.35">
      <c r="A38">
        <v>37</v>
      </c>
      <c r="B38" s="3">
        <v>45143</v>
      </c>
      <c r="C38" s="3"/>
      <c r="D38" t="s">
        <v>74</v>
      </c>
      <c r="E38" t="s">
        <v>75</v>
      </c>
      <c r="F38" t="s">
        <v>60</v>
      </c>
      <c r="G38" s="3"/>
      <c r="H38" s="2" t="s">
        <v>14</v>
      </c>
      <c r="J38" s="3">
        <v>45149</v>
      </c>
      <c r="K38" s="13"/>
      <c r="L38" s="7"/>
      <c r="M38" s="4"/>
      <c r="N38" s="4"/>
      <c r="O38" s="4"/>
      <c r="P38" s="4"/>
    </row>
    <row r="39" spans="1:18" x14ac:dyDescent="0.35">
      <c r="A39">
        <v>38</v>
      </c>
      <c r="B39" s="3">
        <v>45144</v>
      </c>
      <c r="C39" s="3"/>
      <c r="D39" t="s">
        <v>76</v>
      </c>
      <c r="E39" t="s">
        <v>77</v>
      </c>
      <c r="F39" t="s">
        <v>78</v>
      </c>
      <c r="G39" s="3"/>
      <c r="H39" s="2" t="s">
        <v>14</v>
      </c>
      <c r="J39" s="3">
        <v>45149</v>
      </c>
      <c r="K39" s="13"/>
      <c r="L39" s="3" t="s">
        <v>27</v>
      </c>
      <c r="M39" s="4"/>
      <c r="N39" s="4"/>
      <c r="O39" s="4"/>
      <c r="P39" s="4"/>
    </row>
    <row r="40" spans="1:18" x14ac:dyDescent="0.35">
      <c r="A40">
        <v>39</v>
      </c>
      <c r="B40" s="3">
        <v>45148</v>
      </c>
      <c r="C40" s="3"/>
      <c r="D40" t="s">
        <v>58</v>
      </c>
      <c r="E40" t="s">
        <v>80</v>
      </c>
      <c r="F40" t="s">
        <v>15</v>
      </c>
      <c r="G40" s="3"/>
      <c r="H40" s="2" t="s">
        <v>28</v>
      </c>
      <c r="J40" s="3"/>
      <c r="K40" s="13"/>
      <c r="M40" s="4"/>
      <c r="N40" s="4"/>
      <c r="O40" s="4"/>
      <c r="P40" s="4"/>
    </row>
    <row r="41" spans="1:18" x14ac:dyDescent="0.35">
      <c r="A41">
        <v>40</v>
      </c>
      <c r="B41" s="3">
        <v>45149</v>
      </c>
      <c r="C41" s="3">
        <v>45156</v>
      </c>
      <c r="D41" t="s">
        <v>74</v>
      </c>
      <c r="E41" t="s">
        <v>79</v>
      </c>
      <c r="F41" t="s">
        <v>60</v>
      </c>
      <c r="G41" s="3">
        <v>45155</v>
      </c>
      <c r="H41" s="2" t="s">
        <v>30</v>
      </c>
      <c r="I41">
        <v>37</v>
      </c>
      <c r="J41" s="3">
        <v>45156</v>
      </c>
      <c r="K41" s="13">
        <v>3</v>
      </c>
      <c r="M41" s="4"/>
      <c r="N41" s="4"/>
      <c r="O41" s="4"/>
      <c r="P41" s="4"/>
    </row>
    <row r="42" spans="1:18" x14ac:dyDescent="0.35">
      <c r="A42">
        <v>41</v>
      </c>
      <c r="B42" s="3">
        <v>45168</v>
      </c>
      <c r="C42" s="3">
        <v>45169</v>
      </c>
      <c r="D42" t="s">
        <v>71</v>
      </c>
      <c r="E42" t="s">
        <v>72</v>
      </c>
      <c r="F42" t="s">
        <v>60</v>
      </c>
      <c r="G42" s="3">
        <v>45170</v>
      </c>
      <c r="H42" s="2" t="s">
        <v>14</v>
      </c>
      <c r="J42" s="3">
        <v>45176</v>
      </c>
      <c r="K42" s="13">
        <v>3</v>
      </c>
      <c r="L42" s="3" t="s">
        <v>27</v>
      </c>
      <c r="M42" s="4"/>
      <c r="N42" s="4"/>
      <c r="O42" s="4"/>
      <c r="P42" s="4"/>
    </row>
    <row r="43" spans="1:18" x14ac:dyDescent="0.35">
      <c r="A43">
        <v>42</v>
      </c>
      <c r="B43" s="3">
        <v>45186</v>
      </c>
      <c r="C43" s="3">
        <v>45187</v>
      </c>
      <c r="D43" t="s">
        <v>71</v>
      </c>
      <c r="E43" t="s">
        <v>72</v>
      </c>
      <c r="F43" t="s">
        <v>60</v>
      </c>
      <c r="G43" s="3">
        <v>45186</v>
      </c>
      <c r="H43" s="2" t="s">
        <v>14</v>
      </c>
      <c r="J43" s="3">
        <v>45194</v>
      </c>
      <c r="K43" s="13">
        <v>3</v>
      </c>
      <c r="L43" s="3" t="s">
        <v>27</v>
      </c>
      <c r="M43" s="4"/>
      <c r="N43" s="4"/>
      <c r="O43" s="4"/>
      <c r="P43" s="4"/>
    </row>
    <row r="44" spans="1:18" x14ac:dyDescent="0.35">
      <c r="A44">
        <v>43</v>
      </c>
      <c r="B44" s="3">
        <v>45194</v>
      </c>
      <c r="C44" s="3">
        <v>45194</v>
      </c>
      <c r="D44" t="s">
        <v>71</v>
      </c>
      <c r="E44" t="s">
        <v>72</v>
      </c>
      <c r="F44" t="s">
        <v>60</v>
      </c>
      <c r="G44" s="3">
        <v>45194</v>
      </c>
      <c r="H44" s="2" t="s">
        <v>14</v>
      </c>
      <c r="I44" t="s">
        <v>83</v>
      </c>
      <c r="J44" s="3">
        <v>45203</v>
      </c>
      <c r="K44" s="13">
        <v>3</v>
      </c>
      <c r="L44" s="3" t="s">
        <v>27</v>
      </c>
      <c r="M44" s="4"/>
      <c r="N44" s="4"/>
      <c r="O44" s="4"/>
      <c r="P44" s="4"/>
    </row>
    <row r="45" spans="1:18" x14ac:dyDescent="0.35">
      <c r="A45">
        <v>44</v>
      </c>
      <c r="B45" s="3">
        <v>45209</v>
      </c>
      <c r="C45" s="3"/>
      <c r="D45" t="s">
        <v>71</v>
      </c>
      <c r="E45" t="s">
        <v>72</v>
      </c>
      <c r="F45" t="s">
        <v>60</v>
      </c>
      <c r="G45" s="3"/>
      <c r="H45" s="2" t="s">
        <v>14</v>
      </c>
      <c r="J45" s="3">
        <v>45216</v>
      </c>
      <c r="K45" s="13">
        <v>3</v>
      </c>
      <c r="L45" s="3" t="s">
        <v>27</v>
      </c>
      <c r="M45" s="4"/>
      <c r="N45" s="4"/>
      <c r="O45" s="4"/>
      <c r="P45" s="4"/>
    </row>
    <row r="46" spans="1:18" x14ac:dyDescent="0.35">
      <c r="B46" s="3"/>
      <c r="C46" s="3"/>
      <c r="G46" s="3"/>
      <c r="H46" s="2"/>
      <c r="J46" s="3"/>
      <c r="K46" s="13"/>
      <c r="M46" s="4"/>
      <c r="N46" s="4"/>
      <c r="O46" s="4"/>
      <c r="P46" s="4"/>
    </row>
    <row r="47" spans="1:18" x14ac:dyDescent="0.35">
      <c r="B47" s="3"/>
      <c r="C47" s="3"/>
      <c r="G47" s="3"/>
      <c r="J47" s="3"/>
      <c r="K47" s="13"/>
      <c r="M47" s="4"/>
      <c r="N47" s="4"/>
      <c r="O47" s="4">
        <f t="shared" ref="O47" si="0">SUM(M47:N47)</f>
        <v>0</v>
      </c>
      <c r="P47" s="4"/>
    </row>
    <row r="48" spans="1:18" x14ac:dyDescent="0.35">
      <c r="A48" s="5"/>
      <c r="B48" s="5" t="s">
        <v>10</v>
      </c>
      <c r="C48" s="5"/>
      <c r="D48" s="5"/>
      <c r="E48" s="5"/>
      <c r="F48" s="5"/>
      <c r="G48" s="5"/>
      <c r="H48" s="5"/>
      <c r="I48" s="5"/>
      <c r="J48" s="5"/>
      <c r="K48" s="11"/>
      <c r="L48" s="5"/>
      <c r="M48" s="12">
        <f>SUM(M2:M47)</f>
        <v>0</v>
      </c>
      <c r="N48" s="12">
        <f>SUM(N2:N47)</f>
        <v>0</v>
      </c>
      <c r="O48" s="12">
        <f>SUM(O2:O47)</f>
        <v>0</v>
      </c>
      <c r="P48" s="12">
        <f>SUM(P2:P47)</f>
        <v>0</v>
      </c>
      <c r="Q48" s="5"/>
      <c r="R48" s="5"/>
    </row>
    <row r="51" spans="2:14" x14ac:dyDescent="0.35">
      <c r="G51" s="15" t="s">
        <v>12</v>
      </c>
      <c r="H51" s="15">
        <v>3</v>
      </c>
      <c r="I51" s="15" t="s">
        <v>16</v>
      </c>
      <c r="J51" s="18" t="s">
        <v>61</v>
      </c>
      <c r="K51" s="16" t="s">
        <v>19</v>
      </c>
      <c r="L51" s="15">
        <v>0</v>
      </c>
      <c r="M51" s="15" t="s">
        <v>24</v>
      </c>
      <c r="N51" s="15">
        <v>0</v>
      </c>
    </row>
    <row r="52" spans="2:14" x14ac:dyDescent="0.35">
      <c r="G52" s="15" t="s">
        <v>11</v>
      </c>
      <c r="H52" s="15">
        <v>0</v>
      </c>
      <c r="I52" s="15" t="s">
        <v>17</v>
      </c>
      <c r="J52" s="15">
        <v>7</v>
      </c>
      <c r="K52" s="16" t="s">
        <v>20</v>
      </c>
      <c r="L52" s="15">
        <v>0</v>
      </c>
      <c r="M52" s="15" t="s">
        <v>25</v>
      </c>
      <c r="N52" s="15">
        <v>0</v>
      </c>
    </row>
    <row r="53" spans="2:14" x14ac:dyDescent="0.35">
      <c r="E53" s="30" t="s">
        <v>53</v>
      </c>
      <c r="F53" s="30"/>
      <c r="G53" s="14" t="s">
        <v>13</v>
      </c>
      <c r="H53" s="14">
        <f>H51-H52</f>
        <v>3</v>
      </c>
      <c r="I53" s="14" t="s">
        <v>18</v>
      </c>
      <c r="J53" s="19">
        <f>J51-J52</f>
        <v>2</v>
      </c>
      <c r="K53" s="17" t="s">
        <v>21</v>
      </c>
      <c r="L53" s="14">
        <v>0</v>
      </c>
      <c r="M53" s="14" t="s">
        <v>26</v>
      </c>
      <c r="N53" s="14">
        <v>0</v>
      </c>
    </row>
    <row r="56" spans="2:14" x14ac:dyDescent="0.35">
      <c r="B56" s="6"/>
      <c r="G56" s="15" t="s">
        <v>12</v>
      </c>
      <c r="H56" s="15">
        <v>3</v>
      </c>
      <c r="I56" s="15" t="s">
        <v>16</v>
      </c>
      <c r="J56" s="18" t="s">
        <v>52</v>
      </c>
      <c r="K56" s="16" t="s">
        <v>19</v>
      </c>
      <c r="L56" s="15">
        <v>5</v>
      </c>
      <c r="M56" s="15" t="s">
        <v>24</v>
      </c>
      <c r="N56" s="15">
        <v>3</v>
      </c>
    </row>
    <row r="57" spans="2:14" x14ac:dyDescent="0.35">
      <c r="G57" s="15" t="s">
        <v>11</v>
      </c>
      <c r="H57" s="15">
        <v>2</v>
      </c>
      <c r="I57" s="15" t="s">
        <v>17</v>
      </c>
      <c r="J57" s="15">
        <v>0</v>
      </c>
      <c r="K57" s="16" t="s">
        <v>20</v>
      </c>
      <c r="L57" s="15">
        <v>0</v>
      </c>
      <c r="M57" s="15" t="s">
        <v>25</v>
      </c>
      <c r="N57" s="15">
        <v>0</v>
      </c>
    </row>
    <row r="58" spans="2:14" x14ac:dyDescent="0.35">
      <c r="E58" s="30" t="s">
        <v>54</v>
      </c>
      <c r="F58" s="30"/>
      <c r="G58" s="14" t="s">
        <v>13</v>
      </c>
      <c r="H58" s="14">
        <f>H56-H57</f>
        <v>1</v>
      </c>
      <c r="I58" s="14" t="s">
        <v>18</v>
      </c>
      <c r="J58" s="19">
        <f>J56-J57</f>
        <v>6</v>
      </c>
      <c r="K58" s="17" t="s">
        <v>21</v>
      </c>
      <c r="L58" s="14">
        <f>L56-L57</f>
        <v>5</v>
      </c>
      <c r="M58" s="14" t="s">
        <v>26</v>
      </c>
      <c r="N58" s="14">
        <f>N56-N57</f>
        <v>3</v>
      </c>
    </row>
  </sheetData>
  <mergeCells count="3">
    <mergeCell ref="E53:F53"/>
    <mergeCell ref="E58:F58"/>
    <mergeCell ref="P17:P18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9D45-5461-4FEC-99AD-893AB9F52D7B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TL</vt:lpstr>
      <vt:lpstr>MR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Rønning, Pernille Stordal</dc:creator>
  <cp:lastModifiedBy>Stamnes, Inga</cp:lastModifiedBy>
  <dcterms:created xsi:type="dcterms:W3CDTF">2020-07-20T12:47:44Z</dcterms:created>
  <dcterms:modified xsi:type="dcterms:W3CDTF">2023-10-17T08:25:46Z</dcterms:modified>
</cp:coreProperties>
</file>